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showInkAnnotation="0" autoCompressPictures="0" defaultThemeVersion="166925"/>
  <mc:AlternateContent xmlns:mc="http://schemas.openxmlformats.org/markup-compatibility/2006">
    <mc:Choice Requires="x15">
      <x15ac:absPath xmlns:x15ac="http://schemas.microsoft.com/office/spreadsheetml/2010/11/ac" url="D:\Users\dlevy\AppData\Local\Microsoft\Windows\INetCache\Content.Outlook\5PM8QQMP\"/>
    </mc:Choice>
  </mc:AlternateContent>
  <xr:revisionPtr revIDLastSave="0" documentId="13_ncr:1_{5B4C59DC-0269-40B4-A892-D41E4D7C6CE5}" xr6:coauthVersionLast="36" xr6:coauthVersionMax="36" xr10:uidLastSave="{00000000-0000-0000-0000-000000000000}"/>
  <bookViews>
    <workbookView xWindow="0" yWindow="0" windowWidth="28800" windowHeight="11925" tabRatio="899" xr2:uid="{00000000-000D-0000-FFFF-FFFF00000000}"/>
  </bookViews>
  <sheets>
    <sheet name="QFS Excel Download" sheetId="1" r:id="rId1"/>
    <sheet name="Table of Contents" sheetId="2" r:id="rId2"/>
    <sheet name="1 Financial Highlights" sheetId="4" r:id="rId3"/>
    <sheet name="2 Appendix Financial Highlights" sheetId="5" r:id="rId4"/>
    <sheet name="3 Condensed Consolidated BS" sheetId="6" r:id="rId5"/>
    <sheet name="4 Condensed Consolidated P&amp;L" sheetId="8" r:id="rId6"/>
    <sheet name="5 Reconciliation from Net Earni" sheetId="9" r:id="rId7"/>
    <sheet name="6 Adjusted Earnings Statement" sheetId="11" r:id="rId8"/>
    <sheet name="7 Financial Strength Ratings" sheetId="12" r:id="rId9"/>
    <sheet name="8 Net Investment Spread" sheetId="13" r:id="rId10"/>
    <sheet name="9 AAUM and Account Balance" sheetId="15" r:id="rId11"/>
    <sheet name="10 Annuity Liability" sheetId="17" r:id="rId12"/>
    <sheet name="11 Summary of Invested Assets" sheetId="19" r:id="rId13"/>
    <sheet name="12 Credit Quality of Fixed Matu" sheetId="20" r:id="rId14"/>
    <sheet name="13 Summary of RMBS" sheetId="21" r:id="rId15"/>
    <sheet name="14 Top 10 Holdings by Issuers" sheetId="23" r:id="rId16"/>
    <sheet name="15 Top Reinsurers" sheetId="24" r:id="rId17"/>
    <sheet name="16 Non-GAAP Definitions" sheetId="26" r:id="rId18"/>
  </sheets>
  <definedNames>
    <definedName name="_xlnm.Print_Area" localSheetId="17">'16 Non-GAAP Definitions'!$A$1:$J$67</definedName>
    <definedName name="_xlnm.Print_Area" localSheetId="4">'3 Condensed Consolidated BS'!$A$1:$N$71</definedName>
    <definedName name="_xlnm.Print_Area" localSheetId="6">'5 Reconciliation from Net Earni'!$A$1:$Q$49</definedName>
    <definedName name="_xlnm.Print_Area" localSheetId="9">'8 Net Investment Spread'!$A$1:$P$44</definedName>
    <definedName name="_xlnm.Print_Area" localSheetId="10">'9 AAUM and Account Balance'!$A$1:$O$35</definedName>
  </definedNames>
  <calcPr calcId="191029"/>
</workbook>
</file>

<file path=xl/calcChain.xml><?xml version="1.0" encoding="utf-8"?>
<calcChain xmlns="http://schemas.openxmlformats.org/spreadsheetml/2006/main">
  <c r="B44" i="13" l="1"/>
</calcChain>
</file>

<file path=xl/sharedStrings.xml><?xml version="1.0" encoding="utf-8"?>
<sst xmlns="http://schemas.openxmlformats.org/spreadsheetml/2006/main" count="751" uniqueCount="396">
  <si>
    <t>Exhibit 99.2</t>
  </si>
  <si>
    <t xml:space="preserve">  </t>
  </si>
  <si>
    <r>
      <rPr>
        <b/>
        <sz val="10"/>
        <color rgb="FF000000"/>
        <rFont val="Times New Roman"/>
      </rPr>
      <t>FGL Holdings ("F&amp;G"</t>
    </r>
    <r>
      <rPr>
        <b/>
        <sz val="10"/>
        <color rgb="FF000000"/>
        <rFont val="Times New Roman"/>
      </rPr>
      <t>)</t>
    </r>
    <r>
      <rPr>
        <b/>
        <sz val="10"/>
        <color rgb="FF000000"/>
        <rFont val="Times New Roman"/>
      </rPr>
      <t xml:space="preserve"> </t>
    </r>
    <r>
      <rPr>
        <b/>
        <sz val="10"/>
        <color rgb="FF000000"/>
        <rFont val="Times New Roman"/>
      </rPr>
      <t xml:space="preserve">- </t>
    </r>
    <r>
      <rPr>
        <b/>
        <sz val="10"/>
        <color rgb="FF000000"/>
        <rFont val="Times New Roman"/>
      </rPr>
      <t xml:space="preserve">An Operating Segment of Fidelity National Financial, Inc. (NYSE:FNF) </t>
    </r>
  </si>
  <si>
    <t>Financial Supplement</t>
  </si>
  <si>
    <t>(Year Ended December 31)</t>
  </si>
  <si>
    <t>The financial statements and financial exhibits included herein are unaudited. F&amp;G is an operating segment of FNF and these financial statements and exhibits should be read in conjunction with the Company's periodic reports on Form 10-K, Form 10-Q and Form 8-K.</t>
  </si>
  <si>
    <t>F&amp;G (formerly NYSE:FG) was acquired by FNF (the "Business Combination") on June 1, 2020 ("Closing Date"). As a result of the Business Combination, F&amp;G delisted from the NYSE and became a subsidiary of FNF. Our financial statement presentation includes the financial statements of F&amp;G and its subsidiaries as a standalone entity ("Pre-Merger") for the periods prior to the completion of the Business Combination, and F&amp;G and its subsidiaries as an operating segment of FNF ("Post-Merger") for periods from and after the Closing Date.</t>
  </si>
  <si>
    <r>
      <rPr>
        <sz val="10"/>
        <color rgb="FF000000"/>
        <rFont val="Times New Roman"/>
      </rPr>
      <t>All dollar amounts are presented in millions.</t>
    </r>
  </si>
  <si>
    <t>Non-GAAP Financial Measures</t>
  </si>
  <si>
    <t>This document contains certain non-GAAP financial measures commonly used in our industry that, together with the relevant GAAP measures, may enhance a user’s ability to analyze the Company's operating performance and capital position for the periods presented.  These measures should be considered supplementary to our results in accordance with GAAP and should not be viewed as a substitute for the GAAP measures and are not intended to replace GAAP financial results. Our non-GAAP measures may not be comparable to similarly titled measures of other organizations because other organizations may not calculate such non-GAAP measures in the same manner.</t>
  </si>
  <si>
    <t>F&amp;G - An Operating Segment of FNF</t>
  </si>
  <si>
    <t>(All periods are unaudited)</t>
  </si>
  <si>
    <t>Page</t>
  </si>
  <si>
    <t>A.      Financial Highlights</t>
  </si>
  <si>
    <t>Consolidated Financial Highlights</t>
  </si>
  <si>
    <t>1</t>
  </si>
  <si>
    <t>Appendix to Consolidated Financial Highlights</t>
  </si>
  <si>
    <t>2</t>
  </si>
  <si>
    <t>Condensed Consolidated Balance Sheets</t>
  </si>
  <si>
    <t>3</t>
  </si>
  <si>
    <t>Reconciliation of Total Shareholders' Equity to Common Shareholders' Equity Excluding AOCI</t>
  </si>
  <si>
    <t>Condensed Consolidated Statements of Operations</t>
  </si>
  <si>
    <t>4</t>
  </si>
  <si>
    <t>Reconciliation from Net Earnings (Loss) to Adjusted Net Earnings</t>
  </si>
  <si>
    <t>5</t>
  </si>
  <si>
    <t xml:space="preserve">Notable Items </t>
  </si>
  <si>
    <t>Adjusted Net Earnings Statement</t>
  </si>
  <si>
    <t>Financial Strength Ratings</t>
  </si>
  <si>
    <t>7</t>
  </si>
  <si>
    <t>Total Product Net Investment Spread</t>
  </si>
  <si>
    <t>8</t>
  </si>
  <si>
    <t>FIA Net Investment Spread</t>
  </si>
  <si>
    <t>B.     Product Summary</t>
  </si>
  <si>
    <t>Average Assets Under Management Rollforward</t>
  </si>
  <si>
    <t>Annuity Account Balance Rollforward</t>
  </si>
  <si>
    <t>Annuity Liability Characteristics</t>
  </si>
  <si>
    <t>C.     Investment Summary</t>
  </si>
  <si>
    <t>Summary of Invested Assets by Asset Class</t>
  </si>
  <si>
    <t>Credit Quality of Fixed Maturity Securities</t>
  </si>
  <si>
    <t>Summary of Residential Mortgage Backed Securities by Collateral Type and NAIC Designation</t>
  </si>
  <si>
    <t>D.     Counterparty Risk</t>
  </si>
  <si>
    <t>Top 10 Holdings by Issuers</t>
  </si>
  <si>
    <t>Top 5 Reinsurers</t>
  </si>
  <si>
    <t>E.     Non-GAAP Financial Measures</t>
  </si>
  <si>
    <t xml:space="preserve">Financial Supplement </t>
  </si>
  <si>
    <t>(Dollars in millions, except per share data)</t>
  </si>
  <si>
    <t>Three months ended</t>
  </si>
  <si>
    <t>One month ended</t>
  </si>
  <si>
    <t>Two months ended</t>
  </si>
  <si>
    <t>Post-Merger</t>
  </si>
  <si>
    <t>Pre-Merger</t>
  </si>
  <si>
    <t>(Unaudited)</t>
  </si>
  <si>
    <t>Select Income Statement Data:</t>
  </si>
  <si>
    <t>Net earnings (loss) attributable to common shareholders</t>
  </si>
  <si>
    <t>Adjusted net earnings (loss) attributable to common shareholders (1)</t>
  </si>
  <si>
    <t>Select Metrics:</t>
  </si>
  <si>
    <t>Adjusted return on common shareholders' equity, excluding AOCI (1)</t>
  </si>
  <si>
    <t>Average Assets Under Management ("AAUM") (1)</t>
  </si>
  <si>
    <t>Net investment spread (1)</t>
  </si>
  <si>
    <t>Sales</t>
  </si>
  <si>
    <t>FIA</t>
  </si>
  <si>
    <t>Fixed rate annuities (MYGA)</t>
  </si>
  <si>
    <t>Institutional spread based</t>
  </si>
  <si>
    <t>Total annuity</t>
  </si>
  <si>
    <t>Index universal life</t>
  </si>
  <si>
    <t>Flow reinsurance</t>
  </si>
  <si>
    <t>Total Sales</t>
  </si>
  <si>
    <t xml:space="preserve">(1) Refer to "Non-GAAP Financial Measures Definitions" </t>
  </si>
  <si>
    <t>Effective June 1, 2020, certain blocks of business were designated as discontinued operations by FNF. Amounts related to these blocks of business are presented herein as adjustments to key financial metrics, solely for comparison between Pre-Merger and Post-Merger periods. See FNF 10Q for further discussion on discontinued operations.</t>
  </si>
  <si>
    <t xml:space="preserve">   Less: discontinued operations [(earnings)/loss] </t>
  </si>
  <si>
    <t>As adjusted for discontinued operations</t>
  </si>
  <si>
    <t xml:space="preserve">   Less: discontinued operations [(earnings)/loss]</t>
  </si>
  <si>
    <t>Less: Notable items [(unfavorable)/favorable] (2)</t>
  </si>
  <si>
    <t>As adjusted for discontinued operations and notable items</t>
  </si>
  <si>
    <t>AAUM (1)</t>
  </si>
  <si>
    <t xml:space="preserve">   Less: discontinued operations </t>
  </si>
  <si>
    <t xml:space="preserve">   Less: discontinued operations [(earnings)/loss] (3)</t>
  </si>
  <si>
    <t>(2) Notable items from continuing operations. For full list of notable items, refer to page 8 "Notable Items"</t>
  </si>
  <si>
    <t>(3) Subsequent to the release of the Quarterly Financial Supplement dated August 4, 2020, management identified an immaterial adjustment that was needed to reflect the correct amount in the prior period.  Periods affected were the two months ended May 31, 2020 and the three months ended March 31, 2020 and September 30, 2019</t>
  </si>
  <si>
    <t>CONDENSED CONSOLIDATED BALANCE SHEETS</t>
  </si>
  <si>
    <t>Assets</t>
  </si>
  <si>
    <t>Investments:</t>
  </si>
  <si>
    <t>Fixed maturity securities available for sale, at fair value, net of allowance for credit losses of $13 at September 30, 2020</t>
  </si>
  <si>
    <t>Preferred securities, at fair value</t>
  </si>
  <si>
    <t>Equity securities, at fair value</t>
  </si>
  <si>
    <t>Derivative investments</t>
  </si>
  <si>
    <t>Mortgage loans, net of allowance for credit losses of $35 at September 30, 2020</t>
  </si>
  <si>
    <t>Investments in unconsolidated affiliates (a)</t>
  </si>
  <si>
    <t>Other long-term investments</t>
  </si>
  <si>
    <t>Short-term investments</t>
  </si>
  <si>
    <t>Total investments</t>
  </si>
  <si>
    <t>Cash and cash equivalents</t>
  </si>
  <si>
    <t>Trade and notes receivables</t>
  </si>
  <si>
    <t>Funds withheld for reinsurance receivable, at fair value</t>
  </si>
  <si>
    <t>Reinsurance recoverable, net of allowance for credit losses of $22 at September 30, 2020</t>
  </si>
  <si>
    <t>Goodwill (a)</t>
  </si>
  <si>
    <t>Prepaid expenses and other assets</t>
  </si>
  <si>
    <t>Lease assets</t>
  </si>
  <si>
    <t>Other intangible assets, net (a)</t>
  </si>
  <si>
    <t>Property and equipment, net</t>
  </si>
  <si>
    <t>Income taxes receivable</t>
  </si>
  <si>
    <t>Deferred tax asset (a)</t>
  </si>
  <si>
    <t>Assets of discontinued operations</t>
  </si>
  <si>
    <t>Total assets</t>
  </si>
  <si>
    <t>Liabilities and Shareholders' Equity</t>
  </si>
  <si>
    <t>Contractholder funds (b)</t>
  </si>
  <si>
    <t>Future policy benefits</t>
  </si>
  <si>
    <t>Accounts payable and accrued liabilities</t>
  </si>
  <si>
    <t>Notes payable</t>
  </si>
  <si>
    <t>Funds withheld for reinsurance liabilities</t>
  </si>
  <si>
    <t>Lease liabilities</t>
  </si>
  <si>
    <t>Liabilities of discontinued operations</t>
  </si>
  <si>
    <t>Liabilities - discontinued operations</t>
  </si>
  <si>
    <t>Total liabilities</t>
  </si>
  <si>
    <t>Shareholders' equity:</t>
  </si>
  <si>
    <t>Common stock</t>
  </si>
  <si>
    <t>Preferred stock</t>
  </si>
  <si>
    <t>Additional paid-in-capital</t>
  </si>
  <si>
    <t>Retained earnings (accumulated deficit)</t>
  </si>
  <si>
    <t>Accumulated other comprehensive income (loss)</t>
  </si>
  <si>
    <t>Treasury stock</t>
  </si>
  <si>
    <t>Total shareholders' equity</t>
  </si>
  <si>
    <t>Total liabilities and shareholders' equity</t>
  </si>
  <si>
    <t>(a) These line items included adjustments that were recorded during the remeasurement period subsequent to the  June 1, 2020 acquisition. The following adjustments were recorded as of the opening balance sheet at June 1, 2020 during the quarter ending, September 30, 2020: Investment in unconsolidated affiliates, $31, Goodwill, $6, Other intangible assets, net, ($37), and Deferred tax asset, ($3).</t>
  </si>
  <si>
    <t>(b) This line item included a $3 adjustment that was recorded as of the opening balance sheet at June 1, 2020 during the quarter ending, September 30, 2020</t>
  </si>
  <si>
    <t>Equity attributable to preferred shareholders (1)</t>
  </si>
  <si>
    <t>Common shareholders' equity (1)</t>
  </si>
  <si>
    <t>Total common shareholders' equity excluding AOCI (1)</t>
  </si>
  <si>
    <t>(1) Refer to "Non-GAAP Financial Measures Definitions"</t>
  </si>
  <si>
    <t>CONDENSED CONSOLIDATED STATEMENTS OF OPERATIONS</t>
  </si>
  <si>
    <t>Revenues:</t>
  </si>
  <si>
    <t>Life insurance premiums and other fees (a)</t>
  </si>
  <si>
    <t>Insurance, Investment Product Fees, and Other</t>
  </si>
  <si>
    <t>Interest and investment income</t>
  </si>
  <si>
    <t>Recognized gains and losses, net</t>
  </si>
  <si>
    <t>Investment Valuation Gain (Loss)</t>
  </si>
  <si>
    <t xml:space="preserve">      Total revenues</t>
  </si>
  <si>
    <t>Benefits and expenses:</t>
  </si>
  <si>
    <t>Benefits and other changes in policy reserves</t>
  </si>
  <si>
    <t>Personnel costs</t>
  </si>
  <si>
    <t>Other operating expenses</t>
  </si>
  <si>
    <t>Depreciation and amortization</t>
  </si>
  <si>
    <t>Interest expense</t>
  </si>
  <si>
    <t xml:space="preserve">      Total benefits and expenses</t>
  </si>
  <si>
    <t>Pre-tax earnings (loss) from continuing operations</t>
  </si>
  <si>
    <t xml:space="preserve">   Federal income tax expense</t>
  </si>
  <si>
    <t xml:space="preserve">   State income tax expense</t>
  </si>
  <si>
    <t>Earnings (loss) from equity investments</t>
  </si>
  <si>
    <t>Net earnings (loss) from continuing operations</t>
  </si>
  <si>
    <t xml:space="preserve">   Earnings from discontinued operations, net of tax</t>
  </si>
  <si>
    <t>Less Preferred stock dividend</t>
  </si>
  <si>
    <t>(a) Included within "Escrow, title-related and other fees" in FNF 10-Q</t>
  </si>
  <si>
    <t>Reconciliation from Net Earnings (Loss) to Adjusted Earnings (1)</t>
  </si>
  <si>
    <t>Net earnings (loss) from continuing operations attributable to common shareholders</t>
  </si>
  <si>
    <t>Non-GAAP adjustments (1):</t>
  </si>
  <si>
    <t>Recognized (gains) and losses, net</t>
  </si>
  <si>
    <t>Indexed product related derivatives</t>
  </si>
  <si>
    <t>Effect of change in fair value of reinsurance related embedded derivative, net of offsets (a)</t>
  </si>
  <si>
    <t>Purchase price amortization</t>
  </si>
  <si>
    <t>Transaction costs and other non-recurring items</t>
  </si>
  <si>
    <t>Tax effect of affiliated reinsurance embedded derivative</t>
  </si>
  <si>
    <t>Income taxes on non-GAAP adjustments</t>
  </si>
  <si>
    <t>Adjusted net earnings from continuing operations attributable to common shareholders (1) (2)</t>
  </si>
  <si>
    <t>(2) Subsequent to the release of the Quarterly Financial Supplement dated August 4, 2020, management identified a $4 adjustment that was needed to reflect the correct adjusted net earnings amount in the one month ended June 30, 2020.</t>
  </si>
  <si>
    <t>Notable Items</t>
  </si>
  <si>
    <t>Each quarterly reporting period, we identify notable items that help explain the trends in our Net earnings (loss) from continuing operations attributable to common shareholders and Adjusted net earnings (loss) from continuing operations attributable to common shareholders as we believe these items provide further clarity to the financial performance of the business.</t>
  </si>
  <si>
    <t>Notable items [(unfavorable)/favorable]</t>
  </si>
  <si>
    <t>Legacy incentive compensation</t>
  </si>
  <si>
    <t>Project expenses (a)</t>
  </si>
  <si>
    <t>Single premium immediate annuities ("SPIA") mortality &amp; other reserve adjustments (b)</t>
  </si>
  <si>
    <t>Assumption review and unlocking (c)</t>
  </si>
  <si>
    <t>Other (d)</t>
  </si>
  <si>
    <t>(a) Costs incurred during research and exploration of potential merger or acquisition of a business or a group of insurance policies via asset acquisition or (inforce) reinsurance agreement.</t>
  </si>
  <si>
    <t>(b) The release of annuity reserves associated with mortality of annuitants, which varies due to timing, volume and severity of experience, and other reserve adjustments.</t>
  </si>
  <si>
    <t>(c) Reflects unlocking from updating our DAC, VOBA, DSI and cost of reinsurance amortization models for actual experience and equity market fluctuations. Also, annually in the 3rd calendar quarter, we complete our Annual Assumption Review &amp; Unlocking process by adjusting our valuation assumptions to align with actual experience.</t>
  </si>
  <si>
    <t>(d) Bond prepayment income, changes in tax valuation, and other net activity.</t>
  </si>
  <si>
    <t>Adjusted Net Earnings Statement (1)</t>
  </si>
  <si>
    <t xml:space="preserve">      Life insurance premiums and other fees (a)</t>
  </si>
  <si>
    <t xml:space="preserve">      Interest and investment income (b)</t>
  </si>
  <si>
    <t xml:space="preserve">      Recognized gains and losses, net (c)</t>
  </si>
  <si>
    <t xml:space="preserve">          Total revenues</t>
  </si>
  <si>
    <t xml:space="preserve">      Benefits and other changes in policy reserves (d)</t>
  </si>
  <si>
    <t xml:space="preserve">      Personel costs</t>
  </si>
  <si>
    <t xml:space="preserve">      Other operating expenses (e)</t>
  </si>
  <si>
    <t xml:space="preserve">      Depreciation and amortization (f)</t>
  </si>
  <si>
    <t xml:space="preserve">      Interest expense</t>
  </si>
  <si>
    <t xml:space="preserve">         Total benefits and expenses</t>
  </si>
  <si>
    <t xml:space="preserve"> Federal income tax expense</t>
  </si>
  <si>
    <t xml:space="preserve"> State income tax expense</t>
  </si>
  <si>
    <t>Earnings (loss) from Equity Investments</t>
  </si>
  <si>
    <t>Adjusted net earnings</t>
  </si>
  <si>
    <t>Earnings from discontinued operations</t>
  </si>
  <si>
    <t>Net adjusted earnings (loss)</t>
  </si>
  <si>
    <t>Less: Preferred stock dividend</t>
  </si>
  <si>
    <t>Adjusted net earnings from continuing operations attibutable to common shareholders (1) (2)</t>
  </si>
  <si>
    <t>Notable items included in adjusted net earnings attibutable to common shareholders (3)</t>
  </si>
  <si>
    <t>(2) Subsequent to the release of the Quarterly Financial Supplement dated August 4, 2020, management identified a $4 adjustment that was needed to reflect the correct adjusted earnings amount in the one month ended June 30, 2020.</t>
  </si>
  <si>
    <t>(3) Refer to page 8 "Noteable Items" for further detail of noteable items.</t>
  </si>
  <si>
    <t xml:space="preserve">(a) Life insurance premiums and other fees are included within "Escrow, title-related and other fees" in FNF 10-Q, and have been adjusted here to remove the effect of cost of reinsurance.  </t>
  </si>
  <si>
    <t>(b) Interest and investment income has been adjusted to remove the market volatility on the alternative investment portfolio for periods after March 31, 2020.</t>
  </si>
  <si>
    <t xml:space="preserve">(c) Recognized  gains and losses (net) have been adjusted to remove the effect of recognized  (gains) losses including changes in allowance for expected credit losses and OTTI; changes in fair values of indexed product related derivatives and embedded derivatives, net of hedging costs; and the change in fair value of the reinsurance related embedded derivative.  </t>
  </si>
  <si>
    <t>(d) Benefits and other changes in policy reserves has been adjusted to remove the effects of the changes in fair values of indexed product embedded derivatives, changes in allowance for expected credit losses on reinsurance recoverables,  the fair value impacts of assumed reinsurance and changes in the SOP 03-1 reserve resulting from the adjustments above, as applicable.</t>
  </si>
  <si>
    <t>(e) Other operating expenses have been adjusted to remove the effects of transaction costs.</t>
  </si>
  <si>
    <t xml:space="preserve">(f) Depreciation and amortization has been adjusted to remove the impact on DAC, VOBA,  and DSI  of the adjustments above, as applicable, and purchase price amortization. </t>
  </si>
  <si>
    <t>A.M. Best</t>
  </si>
  <si>
    <t>S&amp;P</t>
  </si>
  <si>
    <t>Moody's</t>
  </si>
  <si>
    <t>Fitch</t>
  </si>
  <si>
    <t>Holding Company Ratings</t>
  </si>
  <si>
    <t>FGL Holdings</t>
  </si>
  <si>
    <t>Issuer Credit / Default Rating</t>
  </si>
  <si>
    <t>Not Rated</t>
  </si>
  <si>
    <t>BBB-</t>
  </si>
  <si>
    <t>Ba2</t>
  </si>
  <si>
    <t>BBB</t>
  </si>
  <si>
    <t>Outlook</t>
  </si>
  <si>
    <t>Stable</t>
  </si>
  <si>
    <t>CF Bermuda Holdings Limited</t>
  </si>
  <si>
    <t>Ba1</t>
  </si>
  <si>
    <t>Fidelity &amp; Guaranty Life Holdings, Inc.</t>
  </si>
  <si>
    <t>bbb-</t>
  </si>
  <si>
    <t>Senior Unsecured Notes</t>
  </si>
  <si>
    <t>Baa2</t>
  </si>
  <si>
    <t>Operating Subsidiary Ratings</t>
  </si>
  <si>
    <t>Fidelity &amp; Guaranty Life Insurance Company</t>
  </si>
  <si>
    <t>Financial Strength Rating</t>
  </si>
  <si>
    <t>A-</t>
  </si>
  <si>
    <t>Baa1</t>
  </si>
  <si>
    <t>Fidelity &amp; Guaranty Life Insurance Company of New York</t>
  </si>
  <si>
    <t>F&amp;G Life Re Ltd</t>
  </si>
  <si>
    <t>F&amp;G Cayman Re Ltd</t>
  </si>
  <si>
    <t>F&amp;G Reinsurance Ltd (1)</t>
  </si>
  <si>
    <t>Under Review</t>
  </si>
  <si>
    <t>Evolving</t>
  </si>
  <si>
    <t>(1) Rating outlook reflects classification of F&amp;G Reinsurance Ltd as discontinued operations in 2Q20</t>
  </si>
  <si>
    <t>Net Investment Spread Results</t>
  </si>
  <si>
    <t>Net investment income</t>
  </si>
  <si>
    <t>Yield on AAUM (1)</t>
  </si>
  <si>
    <t>Alternative investment yield adjustment (1)</t>
  </si>
  <si>
    <t>Adjusted Yield on AAUM (1)</t>
  </si>
  <si>
    <t>Interest credits</t>
  </si>
  <si>
    <t>Option &amp; futures costs</t>
  </si>
  <si>
    <t>Total interest credited and option costs</t>
  </si>
  <si>
    <t xml:space="preserve">   Average account value</t>
  </si>
  <si>
    <t xml:space="preserve">  Interest credited &amp; option cost</t>
  </si>
  <si>
    <t xml:space="preserve">   Net investment spread (1)</t>
  </si>
  <si>
    <t>(1) Refer to "Non-GAAP Financial Measures Definitions" for further details. Periods after April 1, 2020 include alternative investment yield adjustment.</t>
  </si>
  <si>
    <t>Alternative investment yield adjustment (1) (a)</t>
  </si>
  <si>
    <t xml:space="preserve">   Net investment spread</t>
  </si>
  <si>
    <t>(Dollars in millions)</t>
  </si>
  <si>
    <t>AAUM at beginning of period (1)</t>
  </si>
  <si>
    <t>Net new business sales</t>
  </si>
  <si>
    <t>Net reinsurance transactions and other</t>
  </si>
  <si>
    <t>AAUM at end of period</t>
  </si>
  <si>
    <t>(1) Beginning balance for June 30, 2020 represents assets under management at June 1, 2020 and reflects $2.3 billion decrease from the exclusion of discontinued operations and $0.5 billion decrease from purchase accounting mark-to-market effect as compared to the May 31, 2020 ending balance.</t>
  </si>
  <si>
    <t>Annuity Account Balance Rollforward (a)</t>
  </si>
  <si>
    <t>Account balances at beginning of period:</t>
  </si>
  <si>
    <t>Net deposits</t>
  </si>
  <si>
    <t>Surrenders, withdrawals, deaths, etc.</t>
  </si>
  <si>
    <t>Net flows</t>
  </si>
  <si>
    <t>Premium and interest bonuses</t>
  </si>
  <si>
    <t>Fixed interest credited and index credits</t>
  </si>
  <si>
    <t>Guaranteed product rider fees</t>
  </si>
  <si>
    <t>Account balance at end of period</t>
  </si>
  <si>
    <t>(a) The rollforward reflects the vested account balance of our fixed index annuities and fixed rate annuities, net of reinsurance.</t>
  </si>
  <si>
    <t>Fixed Annuities Account Value</t>
  </si>
  <si>
    <t>Fixed Index Annuities Account Value</t>
  </si>
  <si>
    <t>SURRENDER CHARGE PERCENTAGES:</t>
  </si>
  <si>
    <t>No surrender charge</t>
  </si>
  <si>
    <t>0.0% &lt; 2.0%</t>
  </si>
  <si>
    <t>2.0% &lt; 4.0%</t>
  </si>
  <si>
    <t>4.0% &lt; 6.0%</t>
  </si>
  <si>
    <t>6.0% &lt; 8.0%</t>
  </si>
  <si>
    <t>8.0% &lt; 10.0%</t>
  </si>
  <si>
    <t>10.0% or greater</t>
  </si>
  <si>
    <t>CREDITED RATE (INCLUDING BONUS INTEREST) VS. ULTIMATE MINIMUM GUARANTEED RATE DIFFERENTIAL:</t>
  </si>
  <si>
    <t>No differential</t>
  </si>
  <si>
    <t>0.0% - 1.0%</t>
  </si>
  <si>
    <t>1.0% - 2.0%</t>
  </si>
  <si>
    <t>2.0% - 3.0%</t>
  </si>
  <si>
    <t>3.0% - 4.0%</t>
  </si>
  <si>
    <t>4.0% - 5.0%</t>
  </si>
  <si>
    <t>Allocated to index strategies</t>
  </si>
  <si>
    <t>Amortized Cost</t>
  </si>
  <si>
    <t>Fair Value</t>
  </si>
  <si>
    <t>Percent</t>
  </si>
  <si>
    <t>Fixed maturity securities, available for sale:</t>
  </si>
  <si>
    <t>United States Government full faith and credit</t>
  </si>
  <si>
    <t>United States Government sponsored entities</t>
  </si>
  <si>
    <t>United States municipalities, states and territories</t>
  </si>
  <si>
    <t>Foreign Governments</t>
  </si>
  <si>
    <t>Corporate securities:</t>
  </si>
  <si>
    <t>Finance, insurance and real estate</t>
  </si>
  <si>
    <t>Manufacturing, construction and mining</t>
  </si>
  <si>
    <t>Utilities, energy and related sectors</t>
  </si>
  <si>
    <t>Wholesale/retail trade</t>
  </si>
  <si>
    <t>Services, media and other</t>
  </si>
  <si>
    <t>Hybrid securities</t>
  </si>
  <si>
    <t>Non-agency residential mortgage-backed securities</t>
  </si>
  <si>
    <t>Commercial mortgage-backed securities</t>
  </si>
  <si>
    <t>Asset-backed securities</t>
  </si>
  <si>
    <t>CLO securities</t>
  </si>
  <si>
    <t>Alternative investments</t>
  </si>
  <si>
    <t>Equity securities</t>
  </si>
  <si>
    <t>Commercial mortgage loans</t>
  </si>
  <si>
    <t>Residential mortgage loans</t>
  </si>
  <si>
    <t>Other (primarily derivatives and policy loans)</t>
  </si>
  <si>
    <t>Short term investments</t>
  </si>
  <si>
    <t>Total (a)</t>
  </si>
  <si>
    <t>(a) Asset duration, including cash and cash equivalents, of 6.62 years and 6.63 years vs. liability duration of 6.24 years and 6.80 years for the periods ending September 30, 2020 and December 31, 2019, respectively.</t>
  </si>
  <si>
    <t>NAIC Designation</t>
  </si>
  <si>
    <t>Rating Agency Rating</t>
  </si>
  <si>
    <t>AAA</t>
  </si>
  <si>
    <t>AA</t>
  </si>
  <si>
    <t>A</t>
  </si>
  <si>
    <t>Not rated</t>
  </si>
  <si>
    <t>Total investment grade</t>
  </si>
  <si>
    <t>BB</t>
  </si>
  <si>
    <t>B and below</t>
  </si>
  <si>
    <t>Total below investment grade</t>
  </si>
  <si>
    <t>Total by collateral type</t>
  </si>
  <si>
    <t>Government agency</t>
  </si>
  <si>
    <t>Prime</t>
  </si>
  <si>
    <t>Subprime</t>
  </si>
  <si>
    <t>Alt-A</t>
  </si>
  <si>
    <t>Total by NAIC designation</t>
  </si>
  <si>
    <t>Issuer (a):</t>
  </si>
  <si>
    <t>Percentage of Total Invested Assets</t>
  </si>
  <si>
    <t>HP Enterprise Co</t>
  </si>
  <si>
    <t>HSBC Holdings</t>
  </si>
  <si>
    <t>Verizon Communications Inc.</t>
  </si>
  <si>
    <t>Entergy Corp</t>
  </si>
  <si>
    <t>AT&amp;T Inc.</t>
  </si>
  <si>
    <t>Metropolitan Transportation Authority (NY)</t>
  </si>
  <si>
    <t>Nationwide Mutual Insurance Company</t>
  </si>
  <si>
    <t>Blackstone Div Alt Issuer</t>
  </si>
  <si>
    <t>CVI CVF III Master Fund II LL</t>
  </si>
  <si>
    <t>Catholic Health Initiatives</t>
  </si>
  <si>
    <t>(a) Issuers excluding U.S. Governmental securities.</t>
  </si>
  <si>
    <t>Parent Company/Principal Reinsurers</t>
  </si>
  <si>
    <t>Reinsurance Recoverable (a)</t>
  </si>
  <si>
    <t>AM Best</t>
  </si>
  <si>
    <t xml:space="preserve"> Wilton Re</t>
  </si>
  <si>
    <t xml:space="preserve"> A+ </t>
  </si>
  <si>
    <t xml:space="preserve"> Not Rated </t>
  </si>
  <si>
    <t>A+</t>
  </si>
  <si>
    <t xml:space="preserve"> Kubera Insurance (SAC) Ltd</t>
  </si>
  <si>
    <t xml:space="preserve">Security Life of Denver </t>
  </si>
  <si>
    <t>A3</t>
  </si>
  <si>
    <t>Hannover Re</t>
  </si>
  <si>
    <t>AA-</t>
  </si>
  <si>
    <t>London Life</t>
  </si>
  <si>
    <t xml:space="preserve">(a) Reinsurance recoverables do not include unearned ceded premiums that would be recovered in the event of early termination of certain traditional life policies. </t>
  </si>
  <si>
    <t>Non-GAAP Financial Measures Definitions</t>
  </si>
  <si>
    <t>The following represents the definitions of non-GAAP measures used by F&amp;G, as an operating segment of FNF:</t>
  </si>
  <si>
    <t>Adjusted Net Earnings</t>
  </si>
  <si>
    <t xml:space="preserve">Adjusted Net Earnings is a non-GAAP economic measure we use to evaluate financial performance each period. Adjusted net earnings is calculated by adjusting net earnings (loss) from continuing operations to eliminate: </t>
  </si>
  <si>
    <t>(i) Recognized (gains) and losses, net: the impact of net investment gains/losses, including changes in allowance for expected credit losses and other than temporary impairment ("OTTI") losses, recognized in operations; the impact of market volatility on the alternative asset portfolio; and the effect of changes in fair value of the reinsurance related embedded derivative;</t>
  </si>
  <si>
    <t xml:space="preserve">(ii) Indexed product related derivatives: the impacts related to changes in the fair value, including both realized and unrealized gains and losses, of index product related derivatives and embedded derivatives, net of hedging cost, and the fair value accounting impact of assumed reinsurance, </t>
  </si>
  <si>
    <t xml:space="preserve">(iii) Purchase price amortization: the impacts related to the amortization of certain intangibles (internally developed software, trademarks and value of distribution asset (VODA)) recognized as a result of acquisition activities, and </t>
  </si>
  <si>
    <t>(iv) Transaction costs: the impacts related to acquisition, integration and merger related items.</t>
  </si>
  <si>
    <t xml:space="preserve">Adjustments to Adjusted Net Earnings are net of the corresponding impact on amortization of intangibles, as appropriate. The income tax impact related to these adjustments is measured using an effective tax rate, as appropriate by tax jurisdiction. While these adjustments are an integral part of the overall performance of F&amp;G, market conditions and/or the non-operating nature of these items can overshadow the underlying performance of the core business. Accordingly, management considers this to be a useful measure internally and to investors and analysts in analyzing the trends of our operations. </t>
  </si>
  <si>
    <t>Effective April 1, 2020, F&amp;G changed their definition of Adjusted Earnings to exclude the impact of market volatility on the alternative asset portfolio.  Alternative investment valuations and GAAP net income can reflect significant non-cash impacts of market and economic conditions that are not indicative of expected returns over the life of the investments.  Management invests in alternative investments to back future policyholder obligations consistent with its asset liability management strategy.  Management evaluates the performance of the alternative investments and calculates Adjusted Earnings using a rate of return that is consistent with its investment strategy and indicative of expected returns. Management believes this change provides users of the financial statements and other financial communications a more representative view of the results of the core business of F&amp;G for the periods after April 1, 2020. Previous periods have not been adjusted.</t>
  </si>
  <si>
    <t>Adjusted Net Earnings from Continuing Operations Attributable to Common Shareholders</t>
  </si>
  <si>
    <t xml:space="preserve">Adjusted Net Earnings from continuing operations attributable to common shareholders is a non-GAAP economic measure we use to evaluate financial performance attributable to our common shareholders each period. Adjusted net earnings from continuing operations attributable to common shareholders is calculated by adjusting net earnings (loss) available to common shareholders to eliminate the same items as described in the Adjusted Net Earnings paragraph above. While these adjustments are an integral part of the overall performance of the Company, market conditions and/or the non-operating nature of these items can overshadow the underlying performance of the core business.  Accordingly, Management considers this to be a useful measure internally and to investors and analysts in analyzing the trends of our operations. </t>
  </si>
  <si>
    <t>Common Shareholders’ Equity</t>
  </si>
  <si>
    <t>Common Shareholders’ Equity is based on Total Shareholders’ Equity excluding Equity Available to Preferred Shareholders.  Management considers this to be a useful measure internally and to investors to assess the level of equity that is attributable common stock holders.</t>
  </si>
  <si>
    <t>Common Shareholders’ Equity Excluding AOCI</t>
  </si>
  <si>
    <t>Common Shareholders’ Equity Excluding AOCI is based on Common Shareholders' Equity excluding the effect of AOCI.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earned equity on common equity.</t>
  </si>
  <si>
    <t>Equity Attributable to Preferred Shareholders</t>
  </si>
  <si>
    <t>Equity attributable to preferred shareholders is equal to the product of (a) the number of preferred shares outstanding plus share dividends declared but not yet issued and (b) the original liquidation preference amount per share.  Management considers this non-GAAP measure to provide useful information internally and to investors and analysts to assess the level of equity that is attributable to preferred stock holders. (Note: F&amp;G no longer has any preferred shareholders following the Business Combination)</t>
  </si>
  <si>
    <t xml:space="preserve">Return on Average Common Shareholders’ Equity   </t>
  </si>
  <si>
    <t>Return on Average Common Shareholders' Equity is calculated by dividing net earnings (loss) attributable to common shareholders by total average Common Shareholders’ Equity. Average Common Shareholders Equity for the twelve months rolling, is the average of 5 points throughout the period and for the quarterly average Common Shareholders Equity is calculated using the beginning and ending Common Shareholders’ Equity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t>
  </si>
  <si>
    <t>Return on Average Common Shareholders Equity, Excluding AOCI</t>
  </si>
  <si>
    <t>Return on Average Common Shareholders' Equity Excluding AOCI is calculated by dividing net earnings (loss)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Excluding AOCI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to be a useful measure internally and for investors and analysts to assess the level of return driven by the Company that is attributable to common shareholders.</t>
  </si>
  <si>
    <t>Adjusted Return on Average Common Shareholders’ Equity Excluding AOCI</t>
  </si>
  <si>
    <t>Adjusted Return on Common Shareholders’ Equity Excluding AOCI is calculated by dividing Adjusted Earnings Attributable to Common Shareholders’ by total average Common Shareholders’ Equity Excluding AOCI. Average Common Shareholders’ Equity Excluding AOCI for the twelve months rolling, is the average of 5 points throughout the period and for the quarterly average Common Shareholders Equity is calculated using the beginning and ending Common Shareholders Equity, Excluding AOCI, for the period. For periods less than a full fiscal year, amounts disclosed in the table are annualized.  As a result of the merger, the starting point for calculation of average Common Shareholders’ Equity was reset to June 1, 2020.  The rolling average will be updated from the merger date forward to use available historical data points until 5 historical data points are available.  Since AOCI fluctuates from quarter to quarter due to unrealized changes in the fair value of available for sale investments, Management considers this non-GAAP financial measure to provide useful supplemental information internally and to investors and analysts assessing the level of adjusted earned return on common equity.</t>
  </si>
  <si>
    <t>Average Assets Under Management (AAUM)</t>
  </si>
  <si>
    <t>AAUM is calculated as the sum of:</t>
  </si>
  <si>
    <t xml:space="preserve">(i) total invested assets at amortized cost, excluding derivatives; </t>
  </si>
  <si>
    <t xml:space="preserve">(ii) related party loans and investments; </t>
  </si>
  <si>
    <t xml:space="preserve">(iii) accrued investment income; </t>
  </si>
  <si>
    <t xml:space="preserve">(iv) the net payable/receivable for the purchase/sale of investments, and </t>
  </si>
  <si>
    <t xml:space="preserve">(v) cash and cash equivalents, excluding derivative collateral, at the beginning of the period and the end of each month in the period, divided by the total number of months in the period plus one.  </t>
  </si>
  <si>
    <t xml:space="preserve">Management considers this non-GAAP financial measure to be useful internally and to investors and analysts when assessing the rate of return on assets available for reinvestment. </t>
  </si>
  <si>
    <t>Yield on AAUM</t>
  </si>
  <si>
    <t>Yield on AAUM is calculated by dividing annualized net investment income by AAUM.  Management considers this non-GAAP financial measure to be useful internally and to investors and analysts when assessing the level of return earned on AAUM.</t>
  </si>
  <si>
    <t>Alternative Investment Yield Adjustment</t>
  </si>
  <si>
    <t>Alternative investment yield adjustment is the current period yield impact of market volatility on the alternative investment portfolio. Management considers this non-GAAP financial measure to be useful internally and to investors and analysts when assessing the level of return earned on AAUM.</t>
  </si>
  <si>
    <t>Adjusted Yield on AAUM</t>
  </si>
  <si>
    <t xml:space="preserve">Adjusted Yield on AAUM is calculated by dividing annualized net investment income by AAUM, plus or minus the alternative investment yield adjustment.  Management considers this non-GAAP financial measure to be useful internally and to investors and analysts when assessing the level of return earned on AAUM. </t>
  </si>
  <si>
    <t>Net Investment Spread</t>
  </si>
  <si>
    <t>Net investment spread is the excess of net investment income, adjusted for market volatility on the alternative asset investment portfolio, earned over the sum of interest credited to policyholders and the cost of hedging our risk on indexed product policies.  Management considers this non-GAAP financial measure to be useful internally and to investors and analysts when assessing the performance of the Company’s invested assets against the level of investment return provided to policyholders, inclusive of hedging costs.</t>
  </si>
  <si>
    <t>September 30, 2020</t>
  </si>
  <si>
    <t>AOCI (c)</t>
  </si>
  <si>
    <t>(c) Subsequent to filing, we identified an immaterial update to this calculation, which is reflected above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</si>
</sst>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6">
    <numFmt numFmtId="164" formatCode="mmmm\ d\,\ yyyy"/>
    <numFmt numFmtId="165" formatCode="###0.0;&quot;-&quot;###0.0;###0.0;_(@_)"/>
    <numFmt numFmtId="166" formatCode="#0;&quot;-&quot;#0;#0;_(@_)"/>
    <numFmt numFmtId="167" formatCode="mmmm\ dd\,\ yyyy"/>
    <numFmt numFmtId="168" formatCode="&quot;$&quot;* #,##0,,_);&quot;$&quot;* \(#,##0,,\);&quot;$&quot;* &quot;-&quot;_);_(@_)"/>
    <numFmt numFmtId="169" formatCode="&quot;$&quot;* #0,,_);&quot;$&quot;* \(#0,,\);&quot;$&quot;* &quot;-&quot;_);_(@_)"/>
    <numFmt numFmtId="170" formatCode="* #,##0,,;* \(#,##0,,\);* &quot;-&quot;;_(@_)"/>
    <numFmt numFmtId="171" formatCode="#,##0.0_)%;\(#,##0.0\)%;&quot;-&quot;_)\%;_(@_)"/>
    <numFmt numFmtId="172" formatCode="#,##0.00_)%;\(#,##0.00\)%;&quot;-&quot;_)\%;_(@_)"/>
    <numFmt numFmtId="173" formatCode="#0.00_)%;\(#0.00\)%;&quot;-&quot;_)\%;_(@_)"/>
    <numFmt numFmtId="174" formatCode="* #0,,;* \(#0,,\);* &quot;-&quot;;_(@_)"/>
    <numFmt numFmtId="175" formatCode="mmmm\ d\,\_x000d_\_x000a_yyyy"/>
    <numFmt numFmtId="176" formatCode="#,##0_)%;\(#,##0\)%;&quot;-&quot;_)\%;_(@_)"/>
    <numFmt numFmtId="177" formatCode="* #,##0;* \(#,##0\);* &quot;-&quot;;_(@_)"/>
    <numFmt numFmtId="178" formatCode="#0;&quot;-&quot;#0;&quot;-&quot;;_(@_)"/>
    <numFmt numFmtId="179" formatCode="###0;&quot;-&quot;###0;###0;_(@_)"/>
  </numFmts>
  <fonts count="36" x14ac:knownFonts="1">
    <font>
      <sz val="10"/>
      <name val="Arial"/>
    </font>
    <font>
      <b/>
      <sz val="10"/>
      <name val="Times New Roman"/>
    </font>
    <font>
      <sz val="10"/>
      <name val="Times New Roman"/>
    </font>
    <font>
      <sz val="10"/>
      <name val="Arial"/>
    </font>
    <font>
      <sz val="12"/>
      <color rgb="FF000000"/>
      <name val="Times New Roman"/>
    </font>
    <font>
      <i/>
      <sz val="12"/>
      <color rgb="FF000000"/>
      <name val="Times New Roman"/>
    </font>
    <font>
      <sz val="12"/>
      <name val="Times New Roman"/>
    </font>
    <font>
      <b/>
      <sz val="9"/>
      <name val="Times New Roman"/>
    </font>
    <font>
      <sz val="8"/>
      <name val="Times New Roman"/>
    </font>
    <font>
      <b/>
      <sz val="8"/>
      <color rgb="FF000000"/>
      <name val="Times New Roman"/>
    </font>
    <font>
      <b/>
      <sz val="7"/>
      <color rgb="FF000000"/>
      <name val="Times New Roman"/>
    </font>
    <font>
      <sz val="8"/>
      <name val="Arial"/>
    </font>
    <font>
      <sz val="8"/>
      <color rgb="FF000000"/>
      <name val="Times New Roman"/>
    </font>
    <font>
      <sz val="8"/>
      <color rgb="FF000000"/>
      <name val="Arial"/>
    </font>
    <font>
      <b/>
      <u/>
      <sz val="9"/>
      <name val="Times New Roman"/>
    </font>
    <font>
      <b/>
      <u/>
      <sz val="8"/>
      <color rgb="FF000000"/>
      <name val="Times New Roman"/>
    </font>
    <font>
      <b/>
      <sz val="12"/>
      <name val="Times New Roman"/>
    </font>
    <font>
      <b/>
      <i/>
      <sz val="11"/>
      <name val="Times New Roman"/>
    </font>
    <font>
      <b/>
      <sz val="7"/>
      <name val="Arial"/>
    </font>
    <font>
      <sz val="7"/>
      <name val="Arial"/>
    </font>
    <font>
      <b/>
      <u/>
      <sz val="10"/>
      <name val="Times New Roman"/>
    </font>
    <font>
      <b/>
      <u/>
      <sz val="10"/>
      <name val="Arial"/>
    </font>
    <font>
      <b/>
      <sz val="10"/>
      <color rgb="FF000000"/>
      <name val="Times New Roman"/>
    </font>
    <font>
      <b/>
      <u/>
      <sz val="10"/>
      <color rgb="FF000000"/>
      <name val="Times New Roman"/>
    </font>
    <font>
      <b/>
      <sz val="8.5"/>
      <color rgb="FF000000"/>
      <name val="Times New Roman"/>
    </font>
    <font>
      <u/>
      <sz val="10"/>
      <name val="Times New Roman"/>
    </font>
    <font>
      <u/>
      <sz val="8"/>
      <color rgb="FF000000"/>
      <name val="Times New Roman"/>
    </font>
    <font>
      <sz val="10"/>
      <color rgb="FF000000"/>
      <name val="Times New Roman"/>
    </font>
    <font>
      <b/>
      <i/>
      <sz val="10"/>
      <name val="Times New Roman"/>
    </font>
    <font>
      <b/>
      <sz val="10"/>
      <color rgb="FF000000"/>
      <name val="Times New Roman"/>
      <family val="1"/>
    </font>
    <font>
      <b/>
      <u/>
      <sz val="11"/>
      <name val="Times New Roman"/>
      <family val="1"/>
    </font>
    <font>
      <u/>
      <sz val="10"/>
      <name val="Arial"/>
      <family val="2"/>
    </font>
    <font>
      <sz val="10"/>
      <name val="Arial"/>
      <family val="2"/>
    </font>
    <font>
      <i/>
      <sz val="10"/>
      <color rgb="FF000000"/>
      <name val="Times New Roman"/>
      <family val="1"/>
    </font>
    <font>
      <b/>
      <sz val="10"/>
      <name val="Arial"/>
      <family val="2"/>
    </font>
    <font>
      <i/>
      <sz val="10"/>
      <name val="Arial"/>
      <family val="2"/>
    </font>
  </fonts>
  <fills count="5">
    <fill>
      <patternFill patternType="none"/>
    </fill>
    <fill>
      <patternFill patternType="gray125"/>
    </fill>
    <fill>
      <patternFill patternType="solid">
        <fgColor rgb="FFCCEEFF"/>
        <bgColor indexed="64"/>
      </patternFill>
    </fill>
    <fill>
      <patternFill patternType="solid">
        <fgColor rgb="FFFFFFFF"/>
        <bgColor indexed="64"/>
      </patternFill>
    </fill>
    <fill>
      <patternFill patternType="solid">
        <fgColor theme="0"/>
        <bgColor indexed="64"/>
      </patternFill>
    </fill>
  </fills>
  <borders count="20">
    <border>
      <left/>
      <right/>
      <top/>
      <bottom/>
      <diagonal/>
    </border>
    <border>
      <left/>
      <right/>
      <top/>
      <bottom style="thin">
        <color rgb="FF000000"/>
      </bottom>
      <diagonal/>
    </border>
    <border>
      <left/>
      <right style="thin">
        <color rgb="FF000000"/>
      </right>
      <top/>
      <bottom/>
      <diagonal/>
    </border>
    <border>
      <left style="thin">
        <color rgb="FF000000"/>
      </left>
      <right/>
      <top style="thin">
        <color rgb="FF000000"/>
      </top>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style="thin">
        <color rgb="FF000000"/>
      </bottom>
      <diagonal/>
    </border>
    <border>
      <left/>
      <right/>
      <top style="thin">
        <color rgb="FF000000"/>
      </top>
      <bottom style="double">
        <color rgb="FF000000"/>
      </bottom>
      <diagonal/>
    </border>
    <border>
      <left/>
      <right/>
      <top style="double">
        <color rgb="FF000000"/>
      </top>
      <bottom/>
      <diagonal/>
    </border>
    <border>
      <left/>
      <right/>
      <top style="double">
        <color rgb="FF000000"/>
      </top>
      <bottom style="thin">
        <color rgb="FF000000"/>
      </bottom>
      <diagonal/>
    </border>
    <border>
      <left/>
      <right style="thin">
        <color indexed="64"/>
      </right>
      <top style="thin">
        <color rgb="FF000000"/>
      </top>
      <bottom style="thin">
        <color rgb="FF000000"/>
      </bottom>
      <diagonal/>
    </border>
    <border>
      <left/>
      <right style="thin">
        <color indexed="64"/>
      </right>
      <top/>
      <bottom/>
      <diagonal/>
    </border>
    <border>
      <left/>
      <right style="thin">
        <color indexed="64"/>
      </right>
      <top/>
      <bottom style="thin">
        <color rgb="FF000000"/>
      </bottom>
      <diagonal/>
    </border>
    <border>
      <left/>
      <right style="thin">
        <color indexed="64"/>
      </right>
      <top style="thin">
        <color rgb="FF000000"/>
      </top>
      <bottom/>
      <diagonal/>
    </border>
    <border>
      <left/>
      <right style="thin">
        <color indexed="64"/>
      </right>
      <top style="thin">
        <color rgb="FF000000"/>
      </top>
      <bottom style="double">
        <color rgb="FF000000"/>
      </bottom>
      <diagonal/>
    </border>
    <border>
      <left/>
      <right style="thin">
        <color indexed="64"/>
      </right>
      <top style="double">
        <color rgb="FF000000"/>
      </top>
      <bottom style="thin">
        <color rgb="FF000000"/>
      </bottom>
      <diagonal/>
    </border>
  </borders>
  <cellStyleXfs count="1">
    <xf numFmtId="0" fontId="0" fillId="0" borderId="0"/>
  </cellStyleXfs>
  <cellXfs count="404">
    <xf numFmtId="0" fontId="0" fillId="0" borderId="0" xfId="0"/>
    <xf numFmtId="0" fontId="2" fillId="0" borderId="0" xfId="0" applyFont="1" applyAlignment="1">
      <alignment wrapText="1"/>
    </xf>
    <xf numFmtId="0" fontId="1" fillId="0" borderId="0" xfId="0" applyFont="1" applyAlignment="1">
      <alignment horizontal="left" wrapText="1"/>
    </xf>
    <xf numFmtId="0" fontId="1" fillId="0" borderId="0" xfId="0" applyFont="1" applyAlignment="1">
      <alignment wrapText="1"/>
    </xf>
    <xf numFmtId="0" fontId="3" fillId="0" borderId="0" xfId="0" applyFont="1" applyAlignment="1">
      <alignment wrapText="1"/>
    </xf>
    <xf numFmtId="0" fontId="4" fillId="0" borderId="0" xfId="0" applyFont="1" applyAlignment="1">
      <alignment horizontal="left" wrapText="1"/>
    </xf>
    <xf numFmtId="0" fontId="3" fillId="0" borderId="0" xfId="0" applyFont="1" applyAlignment="1">
      <alignment horizontal="center" wrapText="1"/>
    </xf>
    <xf numFmtId="0" fontId="5" fillId="0" borderId="0" xfId="0" applyFont="1" applyAlignment="1">
      <alignment horizontal="left" wrapText="1" indent="4"/>
    </xf>
    <xf numFmtId="165" fontId="4" fillId="0" borderId="0" xfId="0" applyNumberFormat="1" applyFont="1" applyAlignment="1">
      <alignment horizontal="center" wrapText="1"/>
    </xf>
    <xf numFmtId="166" fontId="3" fillId="0" borderId="0" xfId="0" applyNumberFormat="1" applyFont="1" applyAlignment="1">
      <alignment horizontal="center" vertical="center" wrapText="1"/>
    </xf>
    <xf numFmtId="166" fontId="6" fillId="0" borderId="0" xfId="0" applyNumberFormat="1" applyFont="1" applyAlignment="1">
      <alignment horizontal="center" wrapText="1"/>
    </xf>
    <xf numFmtId="0" fontId="7" fillId="0" borderId="0" xfId="0" applyFont="1" applyAlignment="1">
      <alignment horizontal="left" wrapText="1"/>
    </xf>
    <xf numFmtId="167" fontId="7" fillId="0" borderId="0" xfId="0" applyNumberFormat="1" applyFont="1" applyAlignment="1">
      <alignment horizontal="left" wrapText="1"/>
    </xf>
    <xf numFmtId="0" fontId="8" fillId="0" borderId="1" xfId="0" applyFont="1" applyBorder="1" applyAlignment="1">
      <alignment wrapText="1"/>
    </xf>
    <xf numFmtId="0" fontId="9" fillId="0" borderId="1" xfId="0" applyFont="1" applyBorder="1" applyAlignment="1">
      <alignment horizontal="center" wrapText="1"/>
    </xf>
    <xf numFmtId="0" fontId="3" fillId="0" borderId="2" xfId="0" applyFont="1" applyBorder="1" applyAlignment="1">
      <alignment wrapText="1"/>
    </xf>
    <xf numFmtId="0" fontId="8" fillId="0" borderId="3" xfId="0" applyFont="1" applyBorder="1" applyAlignment="1">
      <alignment wrapText="1"/>
    </xf>
    <xf numFmtId="0" fontId="9" fillId="0" borderId="4" xfId="0" applyFont="1" applyBorder="1" applyAlignment="1">
      <alignment horizontal="center" wrapText="1"/>
    </xf>
    <xf numFmtId="0" fontId="10" fillId="0" borderId="5" xfId="0" applyFont="1" applyBorder="1" applyAlignment="1">
      <alignment horizontal="center" wrapText="1"/>
    </xf>
    <xf numFmtId="0" fontId="10" fillId="0" borderId="6" xfId="0" applyFont="1" applyBorder="1" applyAlignment="1">
      <alignment horizontal="center" wrapText="1"/>
    </xf>
    <xf numFmtId="0" fontId="3" fillId="0" borderId="7" xfId="0" applyFont="1" applyBorder="1" applyAlignment="1">
      <alignment wrapText="1"/>
    </xf>
    <xf numFmtId="164" fontId="9" fillId="0" borderId="4" xfId="0" applyNumberFormat="1" applyFont="1" applyBorder="1" applyAlignment="1">
      <alignment horizontal="center" wrapText="1"/>
    </xf>
    <xf numFmtId="0" fontId="11" fillId="0" borderId="2" xfId="0" applyFont="1" applyBorder="1" applyAlignment="1">
      <alignment wrapText="1"/>
    </xf>
    <xf numFmtId="164" fontId="9" fillId="0" borderId="7" xfId="0" applyNumberFormat="1" applyFont="1" applyBorder="1" applyAlignment="1">
      <alignment horizontal="center" wrapText="1"/>
    </xf>
    <xf numFmtId="0" fontId="11" fillId="0" borderId="0" xfId="0" applyFont="1" applyAlignment="1">
      <alignment wrapText="1"/>
    </xf>
    <xf numFmtId="0" fontId="11" fillId="0" borderId="5" xfId="0" applyFont="1" applyBorder="1" applyAlignment="1">
      <alignment wrapText="1"/>
    </xf>
    <xf numFmtId="164" fontId="10" fillId="0" borderId="5" xfId="0" applyNumberFormat="1" applyFont="1" applyBorder="1" applyAlignment="1">
      <alignment horizontal="center" wrapText="1"/>
    </xf>
    <xf numFmtId="0" fontId="3" fillId="0" borderId="5" xfId="0" applyFont="1" applyBorder="1" applyAlignment="1">
      <alignment wrapText="1"/>
    </xf>
    <xf numFmtId="0" fontId="9" fillId="0" borderId="4" xfId="0" applyFont="1" applyBorder="1" applyAlignment="1">
      <alignment wrapText="1"/>
    </xf>
    <xf numFmtId="0" fontId="9" fillId="0" borderId="7" xfId="0" applyFont="1" applyBorder="1" applyAlignment="1">
      <alignment wrapText="1"/>
    </xf>
    <xf numFmtId="0" fontId="9" fillId="0" borderId="5" xfId="0" applyFont="1" applyBorder="1" applyAlignment="1">
      <alignment wrapText="1"/>
    </xf>
    <xf numFmtId="0" fontId="9" fillId="0" borderId="2" xfId="0" applyFont="1" applyBorder="1" applyAlignment="1">
      <alignment wrapText="1"/>
    </xf>
    <xf numFmtId="0" fontId="9" fillId="0" borderId="0" xfId="0" applyFont="1" applyAlignment="1">
      <alignment wrapText="1"/>
    </xf>
    <xf numFmtId="0" fontId="9" fillId="0" borderId="7" xfId="0" applyFont="1" applyBorder="1" applyAlignment="1">
      <alignment horizontal="left" wrapText="1"/>
    </xf>
    <xf numFmtId="0" fontId="3" fillId="0" borderId="1" xfId="0" applyFont="1" applyBorder="1" applyAlignment="1">
      <alignment wrapText="1"/>
    </xf>
    <xf numFmtId="0" fontId="3" fillId="0" borderId="9" xfId="0" applyFont="1" applyBorder="1" applyAlignment="1">
      <alignment wrapText="1"/>
    </xf>
    <xf numFmtId="0" fontId="12" fillId="2" borderId="7" xfId="0" applyFont="1" applyFill="1" applyBorder="1" applyAlignment="1">
      <alignment horizontal="left" wrapText="1"/>
    </xf>
    <xf numFmtId="168" fontId="12" fillId="2" borderId="0" xfId="0" applyNumberFormat="1" applyFont="1" applyFill="1" applyAlignment="1">
      <alignment wrapText="1"/>
    </xf>
    <xf numFmtId="0" fontId="12" fillId="2" borderId="0" xfId="0" applyFont="1" applyFill="1" applyAlignment="1">
      <alignment wrapText="1"/>
    </xf>
    <xf numFmtId="0" fontId="12" fillId="2" borderId="2" xfId="0" applyFont="1" applyFill="1" applyBorder="1" applyAlignment="1">
      <alignment wrapText="1"/>
    </xf>
    <xf numFmtId="0" fontId="12" fillId="2" borderId="7" xfId="0" applyFont="1" applyFill="1" applyBorder="1" applyAlignment="1">
      <alignment wrapText="1"/>
    </xf>
    <xf numFmtId="0" fontId="13" fillId="2" borderId="0" xfId="0" applyFont="1" applyFill="1" applyAlignment="1">
      <alignment wrapText="1"/>
    </xf>
    <xf numFmtId="169" fontId="12" fillId="2" borderId="0" xfId="0" applyNumberFormat="1" applyFont="1" applyFill="1" applyAlignment="1">
      <alignment wrapText="1"/>
    </xf>
    <xf numFmtId="0" fontId="12" fillId="0" borderId="7" xfId="0" applyFont="1" applyBorder="1" applyAlignment="1">
      <alignment horizontal="left" wrapText="1"/>
    </xf>
    <xf numFmtId="0" fontId="13" fillId="0" borderId="0" xfId="0" applyFont="1" applyAlignment="1">
      <alignment wrapText="1"/>
    </xf>
    <xf numFmtId="0" fontId="13" fillId="0" borderId="2" xfId="0" applyFont="1" applyBorder="1" applyAlignment="1">
      <alignment wrapText="1"/>
    </xf>
    <xf numFmtId="0" fontId="13" fillId="0" borderId="7" xfId="0" applyFont="1" applyBorder="1" applyAlignment="1">
      <alignment wrapText="1"/>
    </xf>
    <xf numFmtId="170" fontId="12" fillId="2" borderId="0" xfId="0" applyNumberFormat="1" applyFont="1" applyFill="1" applyAlignment="1">
      <alignment wrapText="1"/>
    </xf>
    <xf numFmtId="170" fontId="12" fillId="2" borderId="2" xfId="0" applyNumberFormat="1" applyFont="1" applyFill="1" applyBorder="1" applyAlignment="1">
      <alignment wrapText="1"/>
    </xf>
    <xf numFmtId="0" fontId="12" fillId="2" borderId="7" xfId="0" applyFont="1" applyFill="1" applyBorder="1" applyAlignment="1">
      <alignment wrapText="1"/>
    </xf>
    <xf numFmtId="0" fontId="13" fillId="2" borderId="2" xfId="0" applyFont="1" applyFill="1" applyBorder="1" applyAlignment="1">
      <alignment wrapText="1"/>
    </xf>
    <xf numFmtId="0" fontId="12" fillId="0" borderId="0" xfId="0" applyFont="1" applyAlignment="1">
      <alignment wrapText="1"/>
    </xf>
    <xf numFmtId="0" fontId="12" fillId="0" borderId="2" xfId="0" applyFont="1" applyBorder="1" applyAlignment="1">
      <alignment wrapText="1"/>
    </xf>
    <xf numFmtId="0" fontId="12" fillId="0" borderId="7" xfId="0" applyFont="1" applyBorder="1" applyAlignment="1">
      <alignment wrapText="1"/>
    </xf>
    <xf numFmtId="0" fontId="9" fillId="2" borderId="7" xfId="0" applyFont="1" applyFill="1" applyBorder="1" applyAlignment="1">
      <alignment horizontal="left" wrapText="1"/>
    </xf>
    <xf numFmtId="0" fontId="13" fillId="2" borderId="7" xfId="0" applyFont="1" applyFill="1" applyBorder="1" applyAlignment="1">
      <alignment wrapText="1"/>
    </xf>
    <xf numFmtId="0" fontId="12" fillId="0" borderId="0" xfId="0" applyFont="1" applyAlignment="1">
      <alignment horizontal="right" wrapText="1"/>
    </xf>
    <xf numFmtId="0" fontId="12" fillId="0" borderId="2" xfId="0" applyFont="1" applyBorder="1" applyAlignment="1">
      <alignment horizontal="right" wrapText="1"/>
    </xf>
    <xf numFmtId="0" fontId="12" fillId="0" borderId="7" xfId="0" applyFont="1" applyBorder="1" applyAlignment="1">
      <alignment horizontal="right" wrapText="1"/>
    </xf>
    <xf numFmtId="0" fontId="13" fillId="0" borderId="0" xfId="0" applyFont="1" applyAlignment="1">
      <alignment horizontal="right" wrapText="1"/>
    </xf>
    <xf numFmtId="0" fontId="12" fillId="2" borderId="0" xfId="0" applyFont="1" applyFill="1" applyAlignment="1">
      <alignment horizontal="right" wrapText="1"/>
    </xf>
    <xf numFmtId="0" fontId="12" fillId="2" borderId="2" xfId="0" applyFont="1" applyFill="1" applyBorder="1" applyAlignment="1">
      <alignment horizontal="right" wrapText="1"/>
    </xf>
    <xf numFmtId="0" fontId="12" fillId="0" borderId="0" xfId="0" applyFont="1" applyAlignment="1">
      <alignment wrapText="1"/>
    </xf>
    <xf numFmtId="0" fontId="12" fillId="0" borderId="2" xfId="0" applyFont="1" applyBorder="1" applyAlignment="1">
      <alignment wrapText="1"/>
    </xf>
    <xf numFmtId="0" fontId="12" fillId="0" borderId="7" xfId="0" applyFont="1" applyBorder="1" applyAlignment="1">
      <alignment wrapText="1"/>
    </xf>
    <xf numFmtId="170" fontId="12" fillId="0" borderId="0" xfId="0" applyNumberFormat="1" applyFont="1" applyAlignment="1">
      <alignment wrapText="1"/>
    </xf>
    <xf numFmtId="0" fontId="8" fillId="2" borderId="0" xfId="0" applyFont="1" applyFill="1" applyAlignment="1">
      <alignment wrapText="1"/>
    </xf>
    <xf numFmtId="173" fontId="12" fillId="0" borderId="0" xfId="0" applyNumberFormat="1" applyFont="1" applyAlignment="1">
      <alignment wrapText="1"/>
    </xf>
    <xf numFmtId="172" fontId="12" fillId="0" borderId="0" xfId="0" applyNumberFormat="1" applyFont="1" applyAlignment="1">
      <alignment horizontal="right" wrapText="1"/>
    </xf>
    <xf numFmtId="0" fontId="9" fillId="0" borderId="0" xfId="0" applyFont="1" applyAlignment="1">
      <alignment horizontal="center" wrapText="1"/>
    </xf>
    <xf numFmtId="0" fontId="12" fillId="2" borderId="0" xfId="0" applyFont="1" applyFill="1" applyAlignment="1">
      <alignment wrapText="1"/>
    </xf>
    <xf numFmtId="0" fontId="12" fillId="2" borderId="2" xfId="0" applyFont="1" applyFill="1" applyBorder="1" applyAlignment="1">
      <alignment wrapText="1"/>
    </xf>
    <xf numFmtId="170" fontId="12" fillId="2" borderId="1" xfId="0" applyNumberFormat="1" applyFont="1" applyFill="1" applyBorder="1" applyAlignment="1">
      <alignment wrapText="1"/>
    </xf>
    <xf numFmtId="170" fontId="12" fillId="0" borderId="5" xfId="0" applyNumberFormat="1" applyFont="1" applyBorder="1" applyAlignment="1">
      <alignment wrapText="1"/>
    </xf>
    <xf numFmtId="170" fontId="12" fillId="0" borderId="1" xfId="0" applyNumberFormat="1" applyFont="1" applyBorder="1" applyAlignment="1">
      <alignment wrapText="1"/>
    </xf>
    <xf numFmtId="170" fontId="12" fillId="0" borderId="9" xfId="0" applyNumberFormat="1" applyFont="1" applyBorder="1" applyAlignment="1">
      <alignment wrapText="1"/>
    </xf>
    <xf numFmtId="0" fontId="9" fillId="2" borderId="10" xfId="0" applyFont="1" applyFill="1" applyBorder="1" applyAlignment="1">
      <alignment horizontal="left" wrapText="1"/>
    </xf>
    <xf numFmtId="168" fontId="12" fillId="2" borderId="4" xfId="0" applyNumberFormat="1" applyFont="1" applyFill="1" applyBorder="1" applyAlignment="1">
      <alignment wrapText="1"/>
    </xf>
    <xf numFmtId="0" fontId="12" fillId="2" borderId="1" xfId="0" applyFont="1" applyFill="1" applyBorder="1" applyAlignment="1">
      <alignment wrapText="1"/>
    </xf>
    <xf numFmtId="0" fontId="12" fillId="2" borderId="9" xfId="0" applyFont="1" applyFill="1" applyBorder="1" applyAlignment="1">
      <alignment wrapText="1"/>
    </xf>
    <xf numFmtId="0" fontId="12" fillId="2" borderId="10" xfId="0" applyFont="1" applyFill="1" applyBorder="1" applyAlignment="1">
      <alignment wrapText="1"/>
    </xf>
    <xf numFmtId="0" fontId="12" fillId="2" borderId="1" xfId="0" applyFont="1" applyFill="1" applyBorder="1" applyAlignment="1">
      <alignment wrapText="1"/>
    </xf>
    <xf numFmtId="0" fontId="8" fillId="0" borderId="0" xfId="0" applyFont="1" applyAlignment="1">
      <alignment wrapText="1"/>
    </xf>
    <xf numFmtId="0" fontId="12" fillId="0" borderId="0" xfId="0" applyFont="1" applyAlignment="1">
      <alignment horizontal="left" wrapText="1"/>
    </xf>
    <xf numFmtId="0" fontId="9" fillId="0" borderId="5" xfId="0" applyFont="1" applyBorder="1" applyAlignment="1">
      <alignment horizontal="center" wrapText="1"/>
    </xf>
    <xf numFmtId="0" fontId="9" fillId="0" borderId="7" xfId="0" applyFont="1" applyBorder="1" applyAlignment="1">
      <alignment horizontal="center" wrapText="1"/>
    </xf>
    <xf numFmtId="0" fontId="12" fillId="2" borderId="7" xfId="0" applyFont="1" applyFill="1" applyBorder="1" applyAlignment="1">
      <alignment horizontal="right" wrapText="1"/>
    </xf>
    <xf numFmtId="0" fontId="9" fillId="0" borderId="8" xfId="0" applyFont="1" applyBorder="1" applyAlignment="1">
      <alignment horizontal="center" wrapText="1"/>
    </xf>
    <xf numFmtId="0" fontId="9" fillId="0" borderId="3" xfId="0" applyFont="1" applyBorder="1" applyAlignment="1">
      <alignment horizontal="center" wrapText="1"/>
    </xf>
    <xf numFmtId="0" fontId="9" fillId="0" borderId="6" xfId="0" applyFont="1" applyBorder="1" applyAlignment="1">
      <alignment horizontal="center" wrapText="1"/>
    </xf>
    <xf numFmtId="164" fontId="9" fillId="0" borderId="0" xfId="0" applyNumberFormat="1" applyFont="1" applyAlignment="1">
      <alignment horizontal="center" wrapText="1"/>
    </xf>
    <xf numFmtId="164" fontId="9" fillId="0" borderId="6" xfId="0" applyNumberFormat="1" applyFont="1" applyBorder="1" applyAlignment="1">
      <alignment horizontal="center" wrapText="1"/>
    </xf>
    <xf numFmtId="0" fontId="9" fillId="0" borderId="6" xfId="0" applyFont="1" applyBorder="1" applyAlignment="1">
      <alignment wrapText="1"/>
    </xf>
    <xf numFmtId="0" fontId="3" fillId="0" borderId="8" xfId="0" applyFont="1" applyBorder="1" applyAlignment="1">
      <alignment wrapText="1"/>
    </xf>
    <xf numFmtId="168" fontId="12" fillId="2" borderId="2" xfId="0" applyNumberFormat="1" applyFont="1" applyFill="1" applyBorder="1" applyAlignment="1">
      <alignment wrapText="1"/>
    </xf>
    <xf numFmtId="0" fontId="12" fillId="0" borderId="7" xfId="0" applyFont="1" applyBorder="1" applyAlignment="1">
      <alignment horizontal="left" wrapText="1" indent="1"/>
    </xf>
    <xf numFmtId="170" fontId="12" fillId="2" borderId="4" xfId="0" applyNumberFormat="1" applyFont="1" applyFill="1" applyBorder="1" applyAlignment="1">
      <alignment wrapText="1"/>
    </xf>
    <xf numFmtId="170" fontId="12" fillId="2" borderId="6" xfId="0" applyNumberFormat="1" applyFont="1" applyFill="1" applyBorder="1" applyAlignment="1">
      <alignment wrapText="1"/>
    </xf>
    <xf numFmtId="0" fontId="15" fillId="0" borderId="7" xfId="0" applyFont="1" applyBorder="1" applyAlignment="1">
      <alignment horizontal="left" wrapText="1"/>
    </xf>
    <xf numFmtId="0" fontId="15" fillId="0" borderId="5" xfId="0" applyFont="1" applyBorder="1" applyAlignment="1">
      <alignment wrapText="1"/>
    </xf>
    <xf numFmtId="0" fontId="15" fillId="0" borderId="0" xfId="0" applyFont="1" applyAlignment="1">
      <alignment wrapText="1"/>
    </xf>
    <xf numFmtId="0" fontId="15" fillId="0" borderId="2" xfId="0" applyFont="1" applyBorder="1" applyAlignment="1">
      <alignment wrapText="1"/>
    </xf>
    <xf numFmtId="0" fontId="15" fillId="0" borderId="8" xfId="0" applyFont="1" applyBorder="1" applyAlignment="1">
      <alignment wrapText="1"/>
    </xf>
    <xf numFmtId="174" fontId="13" fillId="0" borderId="4" xfId="0" applyNumberFormat="1" applyFont="1" applyBorder="1" applyAlignment="1">
      <alignment wrapText="1"/>
    </xf>
    <xf numFmtId="174" fontId="13" fillId="0" borderId="6" xfId="0" applyNumberFormat="1" applyFont="1" applyBorder="1" applyAlignment="1">
      <alignment wrapText="1"/>
    </xf>
    <xf numFmtId="174" fontId="12" fillId="2" borderId="4" xfId="0" applyNumberFormat="1" applyFont="1" applyFill="1" applyBorder="1" applyAlignment="1">
      <alignment wrapText="1"/>
    </xf>
    <xf numFmtId="174" fontId="12" fillId="2" borderId="6" xfId="0" applyNumberFormat="1" applyFont="1" applyFill="1" applyBorder="1" applyAlignment="1">
      <alignment wrapText="1"/>
    </xf>
    <xf numFmtId="0" fontId="13" fillId="0" borderId="5" xfId="0" applyFont="1" applyBorder="1" applyAlignment="1">
      <alignment wrapText="1"/>
    </xf>
    <xf numFmtId="0" fontId="13" fillId="0" borderId="8" xfId="0" applyFont="1" applyBorder="1" applyAlignment="1">
      <alignment wrapText="1"/>
    </xf>
    <xf numFmtId="171" fontId="12" fillId="2" borderId="0" xfId="0" applyNumberFormat="1" applyFont="1" applyFill="1" applyAlignment="1">
      <alignment horizontal="right" wrapText="1"/>
    </xf>
    <xf numFmtId="171" fontId="12" fillId="2" borderId="2" xfId="0" applyNumberFormat="1" applyFont="1" applyFill="1" applyBorder="1" applyAlignment="1">
      <alignment horizontal="right" wrapText="1"/>
    </xf>
    <xf numFmtId="171" fontId="12" fillId="0" borderId="1" xfId="0" applyNumberFormat="1" applyFont="1" applyBorder="1" applyAlignment="1">
      <alignment horizontal="right" wrapText="1"/>
    </xf>
    <xf numFmtId="171" fontId="12" fillId="0" borderId="9" xfId="0" applyNumberFormat="1" applyFont="1" applyBorder="1" applyAlignment="1">
      <alignment horizontal="right" wrapText="1"/>
    </xf>
    <xf numFmtId="171" fontId="12" fillId="2" borderId="4" xfId="0" applyNumberFormat="1" applyFont="1" applyFill="1" applyBorder="1" applyAlignment="1">
      <alignment horizontal="right" wrapText="1"/>
    </xf>
    <xf numFmtId="171" fontId="12" fillId="2" borderId="6" xfId="0" applyNumberFormat="1" applyFont="1" applyFill="1" applyBorder="1" applyAlignment="1">
      <alignment horizontal="right" wrapText="1"/>
    </xf>
    <xf numFmtId="0" fontId="12" fillId="0" borderId="5" xfId="0" applyFont="1" applyBorder="1" applyAlignment="1">
      <alignment wrapText="1"/>
    </xf>
    <xf numFmtId="0" fontId="8" fillId="0" borderId="7" xfId="0" applyFont="1" applyBorder="1" applyAlignment="1">
      <alignment wrapText="1"/>
    </xf>
    <xf numFmtId="0" fontId="8" fillId="0" borderId="5" xfId="0" applyFont="1" applyBorder="1" applyAlignment="1">
      <alignment wrapText="1"/>
    </xf>
    <xf numFmtId="0" fontId="8" fillId="0" borderId="8" xfId="0" applyFont="1" applyBorder="1" applyAlignment="1">
      <alignment wrapText="1"/>
    </xf>
    <xf numFmtId="0" fontId="8" fillId="2" borderId="7" xfId="0" applyFont="1" applyFill="1" applyBorder="1" applyAlignment="1">
      <alignment wrapText="1"/>
    </xf>
    <xf numFmtId="170" fontId="8" fillId="2" borderId="0" xfId="0" applyNumberFormat="1" applyFont="1" applyFill="1" applyAlignment="1">
      <alignment wrapText="1"/>
    </xf>
    <xf numFmtId="170" fontId="8" fillId="2" borderId="2" xfId="0" applyNumberFormat="1" applyFont="1" applyFill="1" applyBorder="1" applyAlignment="1">
      <alignment wrapText="1"/>
    </xf>
    <xf numFmtId="170" fontId="8" fillId="0" borderId="1" xfId="0" applyNumberFormat="1" applyFont="1" applyBorder="1" applyAlignment="1">
      <alignment wrapText="1"/>
    </xf>
    <xf numFmtId="170" fontId="8" fillId="0" borderId="9" xfId="0" applyNumberFormat="1" applyFont="1" applyBorder="1" applyAlignment="1">
      <alignment wrapText="1"/>
    </xf>
    <xf numFmtId="170" fontId="8" fillId="2" borderId="4" xfId="0" applyNumberFormat="1" applyFont="1" applyFill="1" applyBorder="1" applyAlignment="1">
      <alignment wrapText="1"/>
    </xf>
    <xf numFmtId="170" fontId="8" fillId="2" borderId="6" xfId="0" applyNumberFormat="1" applyFont="1" applyFill="1" applyBorder="1" applyAlignment="1">
      <alignment wrapText="1"/>
    </xf>
    <xf numFmtId="0" fontId="12" fillId="0" borderId="5" xfId="0" applyFont="1" applyBorder="1" applyAlignment="1">
      <alignment horizontal="right" wrapText="1"/>
    </xf>
    <xf numFmtId="172" fontId="12" fillId="2" borderId="0" xfId="0" applyNumberFormat="1" applyFont="1" applyFill="1" applyAlignment="1">
      <alignment horizontal="right" wrapText="1"/>
    </xf>
    <xf numFmtId="173" fontId="8" fillId="2" borderId="0" xfId="0" applyNumberFormat="1" applyFont="1" applyFill="1" applyAlignment="1">
      <alignment wrapText="1"/>
    </xf>
    <xf numFmtId="173" fontId="8" fillId="2" borderId="2" xfId="0" applyNumberFormat="1" applyFont="1" applyFill="1" applyBorder="1" applyAlignment="1">
      <alignment wrapText="1"/>
    </xf>
    <xf numFmtId="172" fontId="12" fillId="0" borderId="1" xfId="0" applyNumberFormat="1" applyFont="1" applyBorder="1" applyAlignment="1">
      <alignment horizontal="right" wrapText="1"/>
    </xf>
    <xf numFmtId="173" fontId="8" fillId="0" borderId="1" xfId="0" applyNumberFormat="1" applyFont="1" applyBorder="1" applyAlignment="1">
      <alignment wrapText="1"/>
    </xf>
    <xf numFmtId="173" fontId="8" fillId="0" borderId="9" xfId="0" applyNumberFormat="1" applyFont="1" applyBorder="1" applyAlignment="1">
      <alignment wrapText="1"/>
    </xf>
    <xf numFmtId="0" fontId="12" fillId="2" borderId="10" xfId="0" applyFont="1" applyFill="1" applyBorder="1" applyAlignment="1">
      <alignment horizontal="left" wrapText="1"/>
    </xf>
    <xf numFmtId="172" fontId="12" fillId="2" borderId="4" xfId="0" applyNumberFormat="1" applyFont="1" applyFill="1" applyBorder="1" applyAlignment="1">
      <alignment horizontal="right" wrapText="1"/>
    </xf>
    <xf numFmtId="0" fontId="12" fillId="2" borderId="1" xfId="0" applyFont="1" applyFill="1" applyBorder="1" applyAlignment="1">
      <alignment horizontal="right" wrapText="1"/>
    </xf>
    <xf numFmtId="0" fontId="12" fillId="2" borderId="9" xfId="0" applyFont="1" applyFill="1" applyBorder="1" applyAlignment="1">
      <alignment wrapText="1"/>
    </xf>
    <xf numFmtId="0" fontId="8" fillId="2" borderId="10" xfId="0" applyFont="1" applyFill="1" applyBorder="1" applyAlignment="1">
      <alignment wrapText="1"/>
    </xf>
    <xf numFmtId="173" fontId="8" fillId="2" borderId="4" xfId="0" applyNumberFormat="1" applyFont="1" applyFill="1" applyBorder="1" applyAlignment="1">
      <alignment wrapText="1"/>
    </xf>
    <xf numFmtId="0" fontId="8" fillId="2" borderId="1" xfId="0" applyFont="1" applyFill="1" applyBorder="1" applyAlignment="1">
      <alignment wrapText="1"/>
    </xf>
    <xf numFmtId="173" fontId="8" fillId="2" borderId="6" xfId="0" applyNumberFormat="1" applyFont="1" applyFill="1" applyBorder="1" applyAlignment="1">
      <alignment wrapText="1"/>
    </xf>
    <xf numFmtId="0" fontId="18" fillId="0" borderId="3" xfId="0" applyFont="1" applyBorder="1" applyAlignment="1">
      <alignment wrapText="1"/>
    </xf>
    <xf numFmtId="175" fontId="9" fillId="0" borderId="4" xfId="0" applyNumberFormat="1" applyFont="1" applyBorder="1" applyAlignment="1">
      <alignment horizontal="center" wrapText="1"/>
    </xf>
    <xf numFmtId="0" fontId="10" fillId="0" borderId="0" xfId="0" applyFont="1" applyAlignment="1">
      <alignment horizontal="center" wrapText="1"/>
    </xf>
    <xf numFmtId="0" fontId="19" fillId="0" borderId="2" xfId="0" applyFont="1" applyBorder="1" applyAlignment="1">
      <alignment wrapText="1"/>
    </xf>
    <xf numFmtId="0" fontId="10" fillId="0" borderId="7" xfId="0" applyFont="1" applyBorder="1" applyAlignment="1">
      <alignment horizontal="center" wrapText="1"/>
    </xf>
    <xf numFmtId="0" fontId="19" fillId="0" borderId="0" xfId="0" applyFont="1" applyAlignment="1">
      <alignment wrapText="1"/>
    </xf>
    <xf numFmtId="0" fontId="12" fillId="2" borderId="0" xfId="0" applyFont="1" applyFill="1" applyAlignment="1">
      <alignment horizontal="left" wrapText="1"/>
    </xf>
    <xf numFmtId="168" fontId="12" fillId="0" borderId="0" xfId="0" applyNumberFormat="1" applyFont="1" applyAlignment="1">
      <alignment wrapText="1"/>
    </xf>
    <xf numFmtId="0" fontId="12" fillId="2" borderId="7" xfId="0" applyFont="1" applyFill="1" applyBorder="1" applyAlignment="1">
      <alignment horizontal="left" wrapText="1" indent="1"/>
    </xf>
    <xf numFmtId="0" fontId="12" fillId="0" borderId="7" xfId="0" applyFont="1" applyBorder="1" applyAlignment="1">
      <alignment horizontal="left" wrapText="1" indent="4"/>
    </xf>
    <xf numFmtId="170" fontId="12" fillId="0" borderId="4" xfId="0" applyNumberFormat="1" applyFont="1" applyBorder="1" applyAlignment="1">
      <alignment wrapText="1"/>
    </xf>
    <xf numFmtId="170" fontId="12" fillId="2" borderId="5" xfId="0" applyNumberFormat="1" applyFont="1" applyFill="1" applyBorder="1" applyAlignment="1">
      <alignment wrapText="1"/>
    </xf>
    <xf numFmtId="0" fontId="9" fillId="0" borderId="7" xfId="0" applyFont="1" applyBorder="1" applyAlignment="1">
      <alignment horizontal="left" wrapText="1" indent="4"/>
    </xf>
    <xf numFmtId="168" fontId="12" fillId="0" borderId="11" xfId="0" applyNumberFormat="1" applyFont="1" applyBorder="1" applyAlignment="1">
      <alignment wrapText="1"/>
    </xf>
    <xf numFmtId="0" fontId="3" fillId="2" borderId="7" xfId="0" applyFont="1" applyFill="1" applyBorder="1" applyAlignment="1">
      <alignment wrapText="1"/>
    </xf>
    <xf numFmtId="0" fontId="3" fillId="2" borderId="12" xfId="0" applyFont="1" applyFill="1" applyBorder="1" applyAlignment="1">
      <alignment wrapText="1"/>
    </xf>
    <xf numFmtId="0" fontId="3" fillId="2" borderId="0" xfId="0" applyFont="1" applyFill="1" applyAlignment="1">
      <alignment wrapText="1"/>
    </xf>
    <xf numFmtId="0" fontId="12" fillId="0" borderId="1" xfId="0" applyFont="1" applyBorder="1" applyAlignment="1">
      <alignment wrapText="1"/>
    </xf>
    <xf numFmtId="0" fontId="12" fillId="2" borderId="5" xfId="0" applyFont="1" applyFill="1" applyBorder="1" applyAlignment="1">
      <alignment horizontal="left" wrapText="1"/>
    </xf>
    <xf numFmtId="0" fontId="12" fillId="2" borderId="2" xfId="0" applyFont="1" applyFill="1" applyBorder="1" applyAlignment="1">
      <alignment horizontal="left" wrapText="1"/>
    </xf>
    <xf numFmtId="0" fontId="12" fillId="0" borderId="2" xfId="0" applyFont="1" applyBorder="1" applyAlignment="1">
      <alignment horizontal="left" wrapText="1"/>
    </xf>
    <xf numFmtId="0" fontId="12" fillId="0" borderId="7" xfId="0" applyFont="1" applyBorder="1" applyAlignment="1">
      <alignment wrapText="1" indent="1"/>
    </xf>
    <xf numFmtId="0" fontId="9" fillId="2" borderId="7" xfId="0" applyFont="1" applyFill="1" applyBorder="1" applyAlignment="1">
      <alignment horizontal="left" wrapText="1" indent="4"/>
    </xf>
    <xf numFmtId="0" fontId="9" fillId="0" borderId="10" xfId="0" applyFont="1" applyBorder="1" applyAlignment="1">
      <alignment horizontal="left" wrapText="1" indent="4"/>
    </xf>
    <xf numFmtId="168" fontId="12" fillId="0" borderId="4" xfId="0" applyNumberFormat="1" applyFont="1" applyBorder="1" applyAlignment="1">
      <alignment wrapText="1"/>
    </xf>
    <xf numFmtId="0" fontId="12" fillId="0" borderId="9" xfId="0" applyFont="1" applyBorder="1" applyAlignment="1">
      <alignment horizontal="right" wrapText="1"/>
    </xf>
    <xf numFmtId="0" fontId="12" fillId="0" borderId="10" xfId="0" applyFont="1" applyBorder="1" applyAlignment="1">
      <alignment wrapText="1"/>
    </xf>
    <xf numFmtId="0" fontId="12" fillId="0" borderId="1" xfId="0" applyFont="1" applyBorder="1" applyAlignment="1">
      <alignment horizontal="right" wrapText="1"/>
    </xf>
    <xf numFmtId="0" fontId="12" fillId="0" borderId="1" xfId="0" applyFont="1" applyBorder="1" applyAlignment="1">
      <alignment horizontal="left" wrapText="1"/>
    </xf>
    <xf numFmtId="0" fontId="3" fillId="2" borderId="2" xfId="0" applyFont="1" applyFill="1" applyBorder="1" applyAlignment="1">
      <alignment wrapText="1"/>
    </xf>
    <xf numFmtId="0" fontId="9" fillId="0" borderId="5" xfId="0" applyFont="1" applyBorder="1" applyAlignment="1">
      <alignment horizontal="left" wrapText="1" indent="4"/>
    </xf>
    <xf numFmtId="0" fontId="12" fillId="0" borderId="5" xfId="0" applyFont="1" applyBorder="1" applyAlignment="1">
      <alignment horizontal="left" wrapText="1"/>
    </xf>
    <xf numFmtId="164" fontId="9" fillId="0" borderId="5" xfId="0" applyNumberFormat="1" applyFont="1" applyBorder="1" applyAlignment="1">
      <alignment horizontal="center" wrapText="1"/>
    </xf>
    <xf numFmtId="0" fontId="11" fillId="0" borderId="8" xfId="0" applyFont="1" applyBorder="1" applyAlignment="1">
      <alignment wrapText="1"/>
    </xf>
    <xf numFmtId="164" fontId="9" fillId="0" borderId="3" xfId="0" applyNumberFormat="1" applyFont="1" applyBorder="1" applyAlignment="1">
      <alignment horizontal="center" wrapText="1"/>
    </xf>
    <xf numFmtId="168" fontId="12" fillId="2" borderId="5" xfId="0" applyNumberFormat="1" applyFont="1" applyFill="1" applyBorder="1" applyAlignment="1">
      <alignment wrapText="1"/>
    </xf>
    <xf numFmtId="168" fontId="12" fillId="2" borderId="11" xfId="0" applyNumberFormat="1" applyFont="1" applyFill="1" applyBorder="1" applyAlignment="1">
      <alignment wrapText="1"/>
    </xf>
    <xf numFmtId="0" fontId="3" fillId="0" borderId="10" xfId="0" applyFont="1" applyBorder="1" applyAlignment="1">
      <alignment wrapText="1"/>
    </xf>
    <xf numFmtId="0" fontId="3" fillId="0" borderId="13" xfId="0" applyFont="1" applyBorder="1" applyAlignment="1">
      <alignment wrapText="1"/>
    </xf>
    <xf numFmtId="0" fontId="10" fillId="0" borderId="7" xfId="0" applyFont="1" applyBorder="1" applyAlignment="1">
      <alignment wrapText="1"/>
    </xf>
    <xf numFmtId="0" fontId="12" fillId="2" borderId="7" xfId="0" applyFont="1" applyFill="1" applyBorder="1" applyAlignment="1">
      <alignment wrapText="1" indent="1"/>
    </xf>
    <xf numFmtId="0" fontId="12" fillId="0" borderId="7" xfId="0" applyFont="1" applyBorder="1" applyAlignment="1">
      <alignment wrapText="1" indent="2"/>
    </xf>
    <xf numFmtId="0" fontId="12" fillId="0" borderId="7" xfId="0" applyFont="1" applyBorder="1" applyAlignment="1">
      <alignment wrapText="1" indent="4"/>
    </xf>
    <xf numFmtId="0" fontId="9" fillId="2" borderId="7" xfId="0" applyFont="1" applyFill="1" applyBorder="1" applyAlignment="1">
      <alignment wrapText="1"/>
    </xf>
    <xf numFmtId="0" fontId="12" fillId="2" borderId="7" xfId="0" applyFont="1" applyFill="1" applyBorder="1" applyAlignment="1">
      <alignment wrapText="1" indent="4"/>
    </xf>
    <xf numFmtId="0" fontId="12" fillId="2" borderId="7" xfId="0" applyFont="1" applyFill="1" applyBorder="1" applyAlignment="1">
      <alignment wrapText="1" indent="2"/>
    </xf>
    <xf numFmtId="0" fontId="11" fillId="0" borderId="3" xfId="0" applyFont="1" applyBorder="1" applyAlignment="1">
      <alignment wrapText="1"/>
    </xf>
    <xf numFmtId="0" fontId="11" fillId="0" borderId="7" xfId="0" applyFont="1" applyBorder="1" applyAlignment="1">
      <alignment wrapText="1"/>
    </xf>
    <xf numFmtId="168" fontId="12" fillId="0" borderId="1" xfId="0" applyNumberFormat="1" applyFont="1" applyBorder="1" applyAlignment="1">
      <alignment wrapText="1"/>
    </xf>
    <xf numFmtId="166" fontId="12" fillId="0" borderId="0" xfId="0" applyNumberFormat="1" applyFont="1" applyAlignment="1">
      <alignment horizontal="right" wrapText="1"/>
    </xf>
    <xf numFmtId="0" fontId="3" fillId="2" borderId="10" xfId="0" applyFont="1" applyFill="1" applyBorder="1" applyAlignment="1">
      <alignment wrapText="1"/>
    </xf>
    <xf numFmtId="0" fontId="3" fillId="2" borderId="13" xfId="0" applyFont="1" applyFill="1" applyBorder="1" applyAlignment="1">
      <alignment wrapText="1"/>
    </xf>
    <xf numFmtId="0" fontId="3" fillId="2" borderId="1" xfId="0" applyFont="1" applyFill="1" applyBorder="1" applyAlignment="1">
      <alignment wrapText="1"/>
    </xf>
    <xf numFmtId="0" fontId="3" fillId="2" borderId="9" xfId="0" applyFont="1" applyFill="1" applyBorder="1" applyAlignment="1">
      <alignment wrapText="1"/>
    </xf>
    <xf numFmtId="0" fontId="9" fillId="0" borderId="7" xfId="0" applyFont="1" applyBorder="1" applyAlignment="1">
      <alignment wrapText="1" indent="1"/>
    </xf>
    <xf numFmtId="0" fontId="12" fillId="0" borderId="10" xfId="0" applyFont="1" applyBorder="1" applyAlignment="1">
      <alignment horizontal="left" wrapText="1" indent="1"/>
    </xf>
    <xf numFmtId="0" fontId="12" fillId="0" borderId="9" xfId="0" applyFont="1" applyBorder="1" applyAlignment="1">
      <alignment horizontal="left" wrapText="1"/>
    </xf>
    <xf numFmtId="0" fontId="20" fillId="0" borderId="0" xfId="0" applyFont="1" applyAlignment="1">
      <alignment wrapText="1"/>
    </xf>
    <xf numFmtId="0" fontId="10" fillId="0" borderId="8" xfId="0" applyFont="1" applyBorder="1" applyAlignment="1">
      <alignment horizontal="center" wrapText="1"/>
    </xf>
    <xf numFmtId="0" fontId="10" fillId="0" borderId="3" xfId="0" applyFont="1" applyBorder="1" applyAlignment="1">
      <alignment horizontal="center" wrapText="1"/>
    </xf>
    <xf numFmtId="0" fontId="10" fillId="2" borderId="7" xfId="0" applyFont="1" applyFill="1" applyBorder="1" applyAlignment="1">
      <alignment wrapText="1"/>
    </xf>
    <xf numFmtId="0" fontId="9" fillId="0" borderId="7" xfId="0" applyFont="1" applyBorder="1" applyAlignment="1">
      <alignment wrapText="1" indent="4"/>
    </xf>
    <xf numFmtId="168" fontId="12" fillId="0" borderId="13" xfId="0" applyNumberFormat="1" applyFont="1" applyBorder="1" applyAlignment="1">
      <alignment wrapText="1"/>
    </xf>
    <xf numFmtId="0" fontId="3" fillId="0" borderId="3" xfId="0" applyFont="1" applyBorder="1" applyAlignment="1">
      <alignment wrapText="1"/>
    </xf>
    <xf numFmtId="0" fontId="22" fillId="2" borderId="7" xfId="0" applyFont="1" applyFill="1" applyBorder="1" applyAlignment="1">
      <alignment horizontal="left" wrapText="1"/>
    </xf>
    <xf numFmtId="0" fontId="3" fillId="2" borderId="5" xfId="0" applyFont="1" applyFill="1" applyBorder="1" applyAlignment="1">
      <alignment wrapText="1"/>
    </xf>
    <xf numFmtId="0" fontId="12" fillId="0" borderId="7" xfId="0" applyFont="1" applyBorder="1" applyAlignment="1">
      <alignment horizontal="left" vertical="top" wrapText="1"/>
    </xf>
    <xf numFmtId="0" fontId="12" fillId="0" borderId="0" xfId="0" applyFont="1" applyAlignment="1">
      <alignment horizontal="left" vertical="top" wrapText="1"/>
    </xf>
    <xf numFmtId="0" fontId="12" fillId="0" borderId="0" xfId="0" applyFont="1" applyAlignment="1">
      <alignment horizontal="center" vertical="top" wrapText="1"/>
    </xf>
    <xf numFmtId="0" fontId="12" fillId="2" borderId="7" xfId="0" applyFont="1" applyFill="1" applyBorder="1" applyAlignment="1">
      <alignment horizontal="left" vertical="top" wrapText="1" indent="1"/>
    </xf>
    <xf numFmtId="0" fontId="12" fillId="2" borderId="0" xfId="0" applyFont="1" applyFill="1" applyAlignment="1">
      <alignment horizontal="left" vertical="top" wrapText="1"/>
    </xf>
    <xf numFmtId="0" fontId="12" fillId="2" borderId="0" xfId="0" applyFont="1" applyFill="1" applyAlignment="1">
      <alignment horizontal="center" vertical="top" wrapText="1"/>
    </xf>
    <xf numFmtId="0" fontId="12" fillId="0" borderId="7" xfId="0" applyFont="1" applyBorder="1" applyAlignment="1">
      <alignment horizontal="left" vertical="top" wrapText="1" indent="1"/>
    </xf>
    <xf numFmtId="0" fontId="12" fillId="2" borderId="7" xfId="0" applyFont="1" applyFill="1" applyBorder="1" applyAlignment="1">
      <alignment horizontal="left" vertical="top" wrapText="1"/>
    </xf>
    <xf numFmtId="0" fontId="22" fillId="0" borderId="0" xfId="0" applyFont="1" applyAlignment="1">
      <alignment horizontal="left" wrapText="1"/>
    </xf>
    <xf numFmtId="0" fontId="12" fillId="2" borderId="7" xfId="0" applyFont="1" applyFill="1" applyBorder="1" applyAlignment="1">
      <alignment horizontal="left" vertical="top" wrapText="1" indent="2"/>
    </xf>
    <xf numFmtId="0" fontId="12" fillId="0" borderId="10" xfId="0" applyFont="1" applyBorder="1" applyAlignment="1">
      <alignment horizontal="left" vertical="top" wrapText="1" indent="1"/>
    </xf>
    <xf numFmtId="0" fontId="12" fillId="0" borderId="1" xfId="0" applyFont="1" applyBorder="1" applyAlignment="1">
      <alignment horizontal="left" vertical="top" wrapText="1"/>
    </xf>
    <xf numFmtId="0" fontId="12" fillId="0" borderId="1" xfId="0" applyFont="1" applyBorder="1" applyAlignment="1">
      <alignment horizontal="center" vertical="top" wrapText="1"/>
    </xf>
    <xf numFmtId="0" fontId="23" fillId="0" borderId="0" xfId="0" applyFont="1" applyAlignment="1">
      <alignment horizontal="center" wrapText="1"/>
    </xf>
    <xf numFmtId="0" fontId="9" fillId="0" borderId="3" xfId="0" applyFont="1" applyBorder="1" applyAlignment="1">
      <alignment horizontal="left" wrapText="1"/>
    </xf>
    <xf numFmtId="164" fontId="9" fillId="0" borderId="2" xfId="0" applyNumberFormat="1" applyFont="1" applyBorder="1" applyAlignment="1">
      <alignment horizontal="center" wrapText="1"/>
    </xf>
    <xf numFmtId="0" fontId="24" fillId="0" borderId="0" xfId="0" applyFont="1" applyAlignment="1">
      <alignment wrapText="1"/>
    </xf>
    <xf numFmtId="0" fontId="24" fillId="0" borderId="4" xfId="0" applyFont="1" applyBorder="1" applyAlignment="1">
      <alignment wrapText="1"/>
    </xf>
    <xf numFmtId="0" fontId="24" fillId="0" borderId="7" xfId="0" applyFont="1" applyBorder="1" applyAlignment="1">
      <alignment wrapText="1"/>
    </xf>
    <xf numFmtId="0" fontId="24" fillId="0" borderId="2" xfId="0" applyFont="1" applyBorder="1" applyAlignment="1">
      <alignment wrapText="1"/>
    </xf>
    <xf numFmtId="0" fontId="9" fillId="2" borderId="2" xfId="0" applyFont="1" applyFill="1" applyBorder="1" applyAlignment="1">
      <alignment horizontal="center" wrapText="1"/>
    </xf>
    <xf numFmtId="0" fontId="9" fillId="2" borderId="0" xfId="0" applyFont="1" applyFill="1" applyAlignment="1">
      <alignment horizontal="center" wrapText="1"/>
    </xf>
    <xf numFmtId="172" fontId="12" fillId="0" borderId="4" xfId="0" applyNumberFormat="1" applyFont="1" applyBorder="1" applyAlignment="1">
      <alignment horizontal="right" wrapText="1"/>
    </xf>
    <xf numFmtId="0" fontId="9" fillId="0" borderId="2" xfId="0" applyFont="1" applyBorder="1" applyAlignment="1">
      <alignment horizontal="center" wrapText="1"/>
    </xf>
    <xf numFmtId="173" fontId="12" fillId="2" borderId="4" xfId="0" applyNumberFormat="1" applyFont="1" applyFill="1" applyBorder="1" applyAlignment="1">
      <alignment horizontal="right" wrapText="1"/>
    </xf>
    <xf numFmtId="0" fontId="2" fillId="2" borderId="0" xfId="0" applyFont="1" applyFill="1" applyAlignment="1">
      <alignment wrapText="1"/>
    </xf>
    <xf numFmtId="0" fontId="9" fillId="0" borderId="9" xfId="0" applyFont="1" applyBorder="1" applyAlignment="1">
      <alignment horizontal="center" wrapText="1"/>
    </xf>
    <xf numFmtId="0" fontId="12" fillId="0" borderId="10" xfId="0" applyFont="1" applyBorder="1" applyAlignment="1">
      <alignment horizontal="right" wrapText="1"/>
    </xf>
    <xf numFmtId="0" fontId="23" fillId="0" borderId="1" xfId="0" applyFont="1" applyBorder="1" applyAlignment="1">
      <alignment horizontal="center" wrapText="1"/>
    </xf>
    <xf numFmtId="172" fontId="12" fillId="2" borderId="5" xfId="0" applyNumberFormat="1" applyFont="1" applyFill="1" applyBorder="1" applyAlignment="1">
      <alignment horizontal="right" wrapText="1"/>
    </xf>
    <xf numFmtId="0" fontId="26" fillId="0" borderId="3" xfId="0" applyFont="1" applyBorder="1" applyAlignment="1">
      <alignment horizontal="left" wrapText="1"/>
    </xf>
    <xf numFmtId="164" fontId="9" fillId="3" borderId="4" xfId="0" applyNumberFormat="1" applyFont="1" applyFill="1" applyBorder="1" applyAlignment="1">
      <alignment horizontal="center" wrapText="1"/>
    </xf>
    <xf numFmtId="164" fontId="9" fillId="3" borderId="5" xfId="0" applyNumberFormat="1" applyFont="1" applyFill="1" applyBorder="1" applyAlignment="1">
      <alignment horizontal="center" wrapText="1"/>
    </xf>
    <xf numFmtId="0" fontId="9" fillId="3" borderId="4" xfId="0" applyFont="1" applyFill="1" applyBorder="1" applyAlignment="1">
      <alignment wrapText="1"/>
    </xf>
    <xf numFmtId="0" fontId="9" fillId="3" borderId="0" xfId="0" applyFont="1" applyFill="1" applyAlignment="1">
      <alignment wrapText="1"/>
    </xf>
    <xf numFmtId="164" fontId="9" fillId="3" borderId="8" xfId="0" applyNumberFormat="1" applyFont="1" applyFill="1" applyBorder="1" applyAlignment="1">
      <alignment horizontal="center" wrapText="1"/>
    </xf>
    <xf numFmtId="164" fontId="9" fillId="3" borderId="3" xfId="0" applyNumberFormat="1" applyFont="1" applyFill="1" applyBorder="1" applyAlignment="1">
      <alignment horizontal="center" wrapText="1"/>
    </xf>
    <xf numFmtId="0" fontId="12" fillId="0" borderId="7" xfId="0" applyFont="1" applyBorder="1" applyAlignment="1">
      <alignment horizontal="left" wrapText="1" indent="2"/>
    </xf>
    <xf numFmtId="0" fontId="11" fillId="0" borderId="4" xfId="0" applyFont="1" applyBorder="1" applyAlignment="1">
      <alignment wrapText="1"/>
    </xf>
    <xf numFmtId="0" fontId="11" fillId="0" borderId="10" xfId="0" applyFont="1" applyBorder="1" applyAlignment="1">
      <alignment wrapText="1"/>
    </xf>
    <xf numFmtId="0" fontId="11" fillId="0" borderId="1" xfId="0" applyFont="1" applyBorder="1" applyAlignment="1">
      <alignment wrapText="1"/>
    </xf>
    <xf numFmtId="0" fontId="11" fillId="0" borderId="13" xfId="0" applyFont="1" applyBorder="1" applyAlignment="1">
      <alignment wrapText="1"/>
    </xf>
    <xf numFmtId="0" fontId="3" fillId="0" borderId="4" xfId="0" applyFont="1" applyBorder="1" applyAlignment="1">
      <alignment wrapText="1"/>
    </xf>
    <xf numFmtId="0" fontId="12" fillId="0" borderId="3" xfId="0" applyFont="1" applyBorder="1" applyAlignment="1">
      <alignment horizontal="left" wrapText="1"/>
    </xf>
    <xf numFmtId="0" fontId="22" fillId="0" borderId="4" xfId="0" applyFont="1" applyBorder="1" applyAlignment="1">
      <alignment horizontal="center" wrapText="1"/>
    </xf>
    <xf numFmtId="0" fontId="22" fillId="0" borderId="4" xfId="0" applyFont="1" applyBorder="1" applyAlignment="1">
      <alignment wrapText="1"/>
    </xf>
    <xf numFmtId="0" fontId="27" fillId="0" borderId="7" xfId="0" applyFont="1" applyBorder="1" applyAlignment="1">
      <alignment horizontal="left" wrapText="1"/>
    </xf>
    <xf numFmtId="0" fontId="27" fillId="0" borderId="0" xfId="0" applyFont="1" applyAlignment="1">
      <alignment horizontal="right" wrapText="1"/>
    </xf>
    <xf numFmtId="0" fontId="27" fillId="0" borderId="5" xfId="0" applyFont="1" applyBorder="1" applyAlignment="1">
      <alignment horizontal="right" wrapText="1"/>
    </xf>
    <xf numFmtId="0" fontId="27" fillId="0" borderId="0" xfId="0" applyFont="1" applyAlignment="1">
      <alignment horizontal="left" wrapText="1"/>
    </xf>
    <xf numFmtId="0" fontId="27" fillId="0" borderId="2" xfId="0" applyFont="1" applyBorder="1" applyAlignment="1">
      <alignment horizontal="left" wrapText="1"/>
    </xf>
    <xf numFmtId="0" fontId="27" fillId="2" borderId="7" xfId="0" applyFont="1" applyFill="1" applyBorder="1" applyAlignment="1">
      <alignment horizontal="left" wrapText="1" indent="2"/>
    </xf>
    <xf numFmtId="0" fontId="27" fillId="2" borderId="0" xfId="0" applyFont="1" applyFill="1" applyAlignment="1">
      <alignment horizontal="right" wrapText="1"/>
    </xf>
    <xf numFmtId="168" fontId="27" fillId="2" borderId="0" xfId="0" applyNumberFormat="1" applyFont="1" applyFill="1" applyAlignment="1">
      <alignment wrapText="1"/>
    </xf>
    <xf numFmtId="0" fontId="27" fillId="2" borderId="0" xfId="0" applyFont="1" applyFill="1" applyAlignment="1">
      <alignment horizontal="left" wrapText="1"/>
    </xf>
    <xf numFmtId="176" fontId="27" fillId="2" borderId="0" xfId="0" applyNumberFormat="1" applyFont="1" applyFill="1" applyAlignment="1">
      <alignment horizontal="right" wrapText="1"/>
    </xf>
    <xf numFmtId="0" fontId="27" fillId="2" borderId="2" xfId="0" applyFont="1" applyFill="1" applyBorder="1" applyAlignment="1">
      <alignment horizontal="left" wrapText="1"/>
    </xf>
    <xf numFmtId="0" fontId="27" fillId="2" borderId="7" xfId="0" applyFont="1" applyFill="1" applyBorder="1" applyAlignment="1">
      <alignment horizontal="left" wrapText="1"/>
    </xf>
    <xf numFmtId="0" fontId="27" fillId="0" borderId="7" xfId="0" applyFont="1" applyBorder="1" applyAlignment="1">
      <alignment horizontal="left" wrapText="1" indent="2"/>
    </xf>
    <xf numFmtId="170" fontId="27" fillId="0" borderId="0" xfId="0" applyNumberFormat="1" applyFont="1" applyAlignment="1">
      <alignment wrapText="1"/>
    </xf>
    <xf numFmtId="176" fontId="27" fillId="0" borderId="0" xfId="0" applyNumberFormat="1" applyFont="1" applyAlignment="1">
      <alignment horizontal="right" wrapText="1"/>
    </xf>
    <xf numFmtId="170" fontId="27" fillId="2" borderId="0" xfId="0" applyNumberFormat="1" applyFont="1" applyFill="1" applyAlignment="1">
      <alignment wrapText="1"/>
    </xf>
    <xf numFmtId="170" fontId="27" fillId="2" borderId="1" xfId="0" applyNumberFormat="1" applyFont="1" applyFill="1" applyBorder="1" applyAlignment="1">
      <alignment wrapText="1"/>
    </xf>
    <xf numFmtId="176" fontId="27" fillId="2" borderId="1" xfId="0" applyNumberFormat="1" applyFont="1" applyFill="1" applyBorder="1" applyAlignment="1">
      <alignment horizontal="right" wrapText="1"/>
    </xf>
    <xf numFmtId="0" fontId="22" fillId="0" borderId="7" xfId="0" applyFont="1" applyBorder="1" applyAlignment="1">
      <alignment horizontal="left" wrapText="1"/>
    </xf>
    <xf numFmtId="168" fontId="27" fillId="0" borderId="11" xfId="0" applyNumberFormat="1" applyFont="1" applyBorder="1" applyAlignment="1">
      <alignment wrapText="1"/>
    </xf>
    <xf numFmtId="176" fontId="27" fillId="0" borderId="11" xfId="0" applyNumberFormat="1" applyFont="1" applyBorder="1" applyAlignment="1">
      <alignment horizontal="right" wrapText="1"/>
    </xf>
    <xf numFmtId="0" fontId="27" fillId="3" borderId="10" xfId="0" applyFont="1" applyFill="1" applyBorder="1" applyAlignment="1">
      <alignment horizontal="left" wrapText="1"/>
    </xf>
    <xf numFmtId="0" fontId="27" fillId="3" borderId="1" xfId="0" applyFont="1" applyFill="1" applyBorder="1" applyAlignment="1">
      <alignment horizontal="left" wrapText="1"/>
    </xf>
    <xf numFmtId="0" fontId="27" fillId="3" borderId="13" xfId="0" applyFont="1" applyFill="1" applyBorder="1" applyAlignment="1">
      <alignment horizontal="left" wrapText="1"/>
    </xf>
    <xf numFmtId="0" fontId="22" fillId="0" borderId="5" xfId="0" applyFont="1" applyBorder="1" applyAlignment="1">
      <alignment horizontal="center" wrapText="1"/>
    </xf>
    <xf numFmtId="177" fontId="27" fillId="2" borderId="7" xfId="0" applyNumberFormat="1" applyFont="1" applyFill="1" applyBorder="1" applyAlignment="1">
      <alignment wrapText="1" indent="4"/>
    </xf>
    <xf numFmtId="177" fontId="27" fillId="0" borderId="7" xfId="0" applyNumberFormat="1" applyFont="1" applyBorder="1" applyAlignment="1">
      <alignment wrapText="1" indent="4"/>
    </xf>
    <xf numFmtId="170" fontId="27" fillId="0" borderId="1" xfId="0" applyNumberFormat="1" applyFont="1" applyBorder="1" applyAlignment="1">
      <alignment wrapText="1"/>
    </xf>
    <xf numFmtId="176" fontId="27" fillId="0" borderId="1" xfId="0" applyNumberFormat="1" applyFont="1" applyBorder="1" applyAlignment="1">
      <alignment horizontal="right" wrapText="1"/>
    </xf>
    <xf numFmtId="168" fontId="27" fillId="2" borderId="11" xfId="0" applyNumberFormat="1" applyFont="1" applyFill="1" applyBorder="1" applyAlignment="1">
      <alignment wrapText="1"/>
    </xf>
    <xf numFmtId="176" fontId="27" fillId="2" borderId="11" xfId="0" applyNumberFormat="1" applyFont="1" applyFill="1" applyBorder="1" applyAlignment="1">
      <alignment horizontal="right" wrapText="1"/>
    </xf>
    <xf numFmtId="170" fontId="27" fillId="0" borderId="4" xfId="0" applyNumberFormat="1" applyFont="1" applyBorder="1" applyAlignment="1">
      <alignment wrapText="1"/>
    </xf>
    <xf numFmtId="176" fontId="27" fillId="0" borderId="4" xfId="0" applyNumberFormat="1" applyFont="1" applyBorder="1" applyAlignment="1">
      <alignment horizontal="right" wrapText="1"/>
    </xf>
    <xf numFmtId="170" fontId="27" fillId="2" borderId="5" xfId="0" applyNumberFormat="1" applyFont="1" applyFill="1" applyBorder="1" applyAlignment="1">
      <alignment wrapText="1"/>
    </xf>
    <xf numFmtId="176" fontId="27" fillId="2" borderId="5" xfId="0" applyNumberFormat="1" applyFont="1" applyFill="1" applyBorder="1" applyAlignment="1">
      <alignment horizontal="right" wrapText="1"/>
    </xf>
    <xf numFmtId="0" fontId="22" fillId="2" borderId="7" xfId="0" applyFont="1" applyFill="1" applyBorder="1" applyAlignment="1">
      <alignment horizontal="left" wrapText="1" indent="1"/>
    </xf>
    <xf numFmtId="0" fontId="27" fillId="2" borderId="7" xfId="0" applyFont="1" applyFill="1" applyBorder="1" applyAlignment="1">
      <alignment horizontal="left" wrapText="1" indent="1"/>
    </xf>
    <xf numFmtId="0" fontId="27" fillId="0" borderId="7" xfId="0" applyFont="1" applyBorder="1" applyAlignment="1">
      <alignment horizontal="left" wrapText="1" indent="1"/>
    </xf>
    <xf numFmtId="168" fontId="27" fillId="2" borderId="5" xfId="0" applyNumberFormat="1" applyFont="1" applyFill="1" applyBorder="1" applyAlignment="1">
      <alignment wrapText="1"/>
    </xf>
    <xf numFmtId="178" fontId="27" fillId="2" borderId="7" xfId="0" applyNumberFormat="1" applyFont="1" applyFill="1" applyBorder="1" applyAlignment="1">
      <alignment horizontal="left" wrapText="1" indent="1"/>
    </xf>
    <xf numFmtId="178" fontId="27" fillId="0" borderId="7" xfId="0" applyNumberFormat="1" applyFont="1" applyBorder="1" applyAlignment="1">
      <alignment horizontal="left" wrapText="1" indent="1"/>
    </xf>
    <xf numFmtId="0" fontId="22" fillId="0" borderId="10" xfId="0" applyFont="1" applyBorder="1" applyAlignment="1">
      <alignment horizontal="left" wrapText="1"/>
    </xf>
    <xf numFmtId="0" fontId="27" fillId="2" borderId="3" xfId="0" applyFont="1" applyFill="1" applyBorder="1" applyAlignment="1">
      <alignment horizontal="left" wrapText="1"/>
    </xf>
    <xf numFmtId="171" fontId="27" fillId="2" borderId="5" xfId="0" applyNumberFormat="1" applyFont="1" applyFill="1" applyBorder="1" applyAlignment="1">
      <alignment horizontal="right" wrapText="1"/>
    </xf>
    <xf numFmtId="171" fontId="27" fillId="0" borderId="0" xfId="0" applyNumberFormat="1" applyFont="1" applyAlignment="1">
      <alignment horizontal="right" wrapText="1"/>
    </xf>
    <xf numFmtId="171" fontId="27" fillId="2" borderId="0" xfId="0" applyNumberFormat="1" applyFont="1" applyFill="1" applyAlignment="1">
      <alignment horizontal="right" wrapText="1"/>
    </xf>
    <xf numFmtId="0" fontId="22" fillId="0" borderId="1" xfId="0" applyFont="1" applyBorder="1" applyAlignment="1">
      <alignment horizontal="center" wrapText="1"/>
    </xf>
    <xf numFmtId="0" fontId="27" fillId="2" borderId="5" xfId="0" applyFont="1" applyFill="1" applyBorder="1" applyAlignment="1">
      <alignment horizontal="center" wrapText="1"/>
    </xf>
    <xf numFmtId="0" fontId="27" fillId="2" borderId="0" xfId="0" applyFont="1" applyFill="1" applyAlignment="1">
      <alignment horizontal="center" wrapText="1"/>
    </xf>
    <xf numFmtId="0" fontId="27" fillId="0" borderId="0" xfId="0" applyFont="1" applyAlignment="1">
      <alignment horizontal="center" wrapText="1"/>
    </xf>
    <xf numFmtId="164" fontId="1" fillId="0" borderId="0" xfId="0" quotePrefix="1" applyNumberFormat="1" applyFont="1" applyAlignment="1">
      <alignment horizontal="left" wrapText="1"/>
    </xf>
    <xf numFmtId="0" fontId="0" fillId="0" borderId="0" xfId="0"/>
    <xf numFmtId="0" fontId="12" fillId="0" borderId="7" xfId="0" applyFont="1" applyBorder="1" applyAlignment="1">
      <alignment horizontal="left" wrapText="1"/>
    </xf>
    <xf numFmtId="0" fontId="12" fillId="0" borderId="0" xfId="0" applyFont="1" applyAlignment="1">
      <alignment wrapText="1"/>
    </xf>
    <xf numFmtId="170" fontId="12" fillId="0" borderId="0" xfId="0" applyNumberFormat="1" applyFont="1" applyAlignment="1">
      <alignment wrapText="1"/>
    </xf>
    <xf numFmtId="0" fontId="12" fillId="0" borderId="7" xfId="0" applyFont="1" applyBorder="1" applyAlignment="1">
      <alignment wrapText="1"/>
    </xf>
    <xf numFmtId="0" fontId="12" fillId="0" borderId="2" xfId="0" applyFont="1" applyBorder="1" applyAlignment="1">
      <alignment wrapText="1"/>
    </xf>
    <xf numFmtId="0" fontId="12" fillId="0" borderId="0" xfId="0" applyFont="1" applyAlignment="1">
      <alignment horizontal="right" wrapText="1"/>
    </xf>
    <xf numFmtId="0" fontId="13" fillId="0" borderId="0" xfId="0" applyFont="1" applyAlignment="1">
      <alignment horizontal="right" wrapText="1"/>
    </xf>
    <xf numFmtId="0" fontId="12" fillId="0" borderId="2" xfId="0" applyFont="1" applyBorder="1" applyAlignment="1">
      <alignment horizontal="right" wrapText="1"/>
    </xf>
    <xf numFmtId="0" fontId="9" fillId="0" borderId="0" xfId="0" applyFont="1" applyAlignment="1">
      <alignment horizontal="center" wrapText="1"/>
    </xf>
    <xf numFmtId="170" fontId="12" fillId="0" borderId="1" xfId="0" applyNumberFormat="1" applyFont="1" applyBorder="1" applyAlignment="1">
      <alignment wrapText="1"/>
    </xf>
    <xf numFmtId="170" fontId="12" fillId="0" borderId="5" xfId="0" applyNumberFormat="1" applyFont="1" applyBorder="1" applyAlignment="1">
      <alignment wrapText="1"/>
    </xf>
    <xf numFmtId="0" fontId="3" fillId="0" borderId="7" xfId="0" applyFont="1" applyBorder="1" applyAlignment="1">
      <alignment wrapText="1"/>
    </xf>
    <xf numFmtId="0" fontId="8" fillId="0" borderId="5" xfId="0" applyFont="1" applyBorder="1" applyAlignment="1">
      <alignment wrapText="1"/>
    </xf>
    <xf numFmtId="0" fontId="12" fillId="2" borderId="7" xfId="0" applyFont="1" applyFill="1" applyBorder="1" applyAlignment="1">
      <alignment horizontal="left" wrapText="1"/>
    </xf>
    <xf numFmtId="0" fontId="9" fillId="0" borderId="7" xfId="0" applyFont="1" applyBorder="1" applyAlignment="1">
      <alignment wrapText="1"/>
    </xf>
    <xf numFmtId="168" fontId="12" fillId="0" borderId="11" xfId="0" applyNumberFormat="1" applyFont="1" applyBorder="1" applyAlignment="1">
      <alignment wrapText="1"/>
    </xf>
    <xf numFmtId="168" fontId="12" fillId="0" borderId="1" xfId="0" applyNumberFormat="1" applyFont="1" applyBorder="1" applyAlignment="1">
      <alignment wrapText="1"/>
    </xf>
    <xf numFmtId="0" fontId="3" fillId="0" borderId="0" xfId="0" applyFont="1" applyBorder="1" applyAlignment="1">
      <alignment wrapText="1"/>
    </xf>
    <xf numFmtId="0" fontId="12" fillId="0" borderId="0" xfId="0" applyFont="1" applyBorder="1" applyAlignment="1">
      <alignment horizontal="right" wrapText="1"/>
    </xf>
    <xf numFmtId="170" fontId="12" fillId="0" borderId="0" xfId="0" applyNumberFormat="1" applyFont="1" applyBorder="1" applyAlignment="1">
      <alignment wrapText="1"/>
    </xf>
    <xf numFmtId="164" fontId="9" fillId="0" borderId="14" xfId="0" applyNumberFormat="1" applyFont="1" applyBorder="1" applyAlignment="1">
      <alignment horizontal="center" wrapText="1"/>
    </xf>
    <xf numFmtId="0" fontId="9" fillId="0" borderId="14" xfId="0" applyFont="1" applyBorder="1" applyAlignment="1">
      <alignment wrapText="1"/>
    </xf>
    <xf numFmtId="168" fontId="12" fillId="2" borderId="17" xfId="0" applyNumberFormat="1" applyFont="1" applyFill="1" applyBorder="1" applyAlignment="1">
      <alignment wrapText="1"/>
    </xf>
    <xf numFmtId="170" fontId="12" fillId="0" borderId="16" xfId="0" applyNumberFormat="1" applyFont="1" applyBorder="1" applyAlignment="1">
      <alignment wrapText="1"/>
    </xf>
    <xf numFmtId="170" fontId="12" fillId="2" borderId="17" xfId="0" applyNumberFormat="1" applyFont="1" applyFill="1" applyBorder="1" applyAlignment="1">
      <alignment wrapText="1"/>
    </xf>
    <xf numFmtId="168" fontId="12" fillId="2" borderId="18" xfId="0" applyNumberFormat="1" applyFont="1" applyFill="1" applyBorder="1" applyAlignment="1">
      <alignment wrapText="1"/>
    </xf>
    <xf numFmtId="0" fontId="3" fillId="0" borderId="19" xfId="0" applyFont="1" applyBorder="1" applyAlignment="1">
      <alignment wrapText="1"/>
    </xf>
    <xf numFmtId="0" fontId="13" fillId="0" borderId="0" xfId="0" applyFont="1" applyBorder="1" applyAlignment="1">
      <alignment wrapText="1"/>
    </xf>
    <xf numFmtId="0" fontId="11" fillId="0" borderId="0" xfId="0" applyFont="1" applyBorder="1" applyAlignment="1">
      <alignment wrapText="1"/>
    </xf>
    <xf numFmtId="0" fontId="12" fillId="2" borderId="0" xfId="0" applyFont="1" applyFill="1" applyBorder="1" applyAlignment="1">
      <alignment horizontal="right" wrapText="1"/>
    </xf>
    <xf numFmtId="0" fontId="12" fillId="2" borderId="0" xfId="0" applyFont="1" applyFill="1" applyBorder="1" applyAlignment="1">
      <alignment horizontal="left" wrapText="1"/>
    </xf>
    <xf numFmtId="0" fontId="12" fillId="0" borderId="0" xfId="0" applyFont="1" applyBorder="1" applyAlignment="1">
      <alignment horizontal="left" wrapText="1"/>
    </xf>
    <xf numFmtId="168" fontId="12" fillId="0" borderId="16" xfId="0" applyNumberFormat="1" applyFont="1" applyBorder="1" applyAlignment="1">
      <alignment wrapText="1"/>
    </xf>
    <xf numFmtId="0" fontId="12" fillId="0" borderId="15" xfId="0" applyFont="1" applyBorder="1" applyAlignment="1">
      <alignment horizontal="left" wrapText="1"/>
    </xf>
    <xf numFmtId="170" fontId="12" fillId="2" borderId="0" xfId="0" applyNumberFormat="1" applyFont="1" applyFill="1" applyBorder="1" applyAlignment="1">
      <alignment wrapText="1"/>
    </xf>
    <xf numFmtId="170" fontId="12" fillId="2" borderId="15" xfId="0" applyNumberFormat="1" applyFont="1" applyFill="1" applyBorder="1" applyAlignment="1">
      <alignment wrapText="1"/>
    </xf>
    <xf numFmtId="170" fontId="12" fillId="0" borderId="15" xfId="0" applyNumberFormat="1" applyFont="1" applyBorder="1" applyAlignment="1">
      <alignment wrapText="1"/>
    </xf>
    <xf numFmtId="0" fontId="12" fillId="2" borderId="0" xfId="0" applyFont="1" applyFill="1" applyBorder="1" applyAlignment="1">
      <alignment wrapText="1"/>
    </xf>
    <xf numFmtId="0" fontId="12" fillId="2" borderId="15" xfId="0" applyFont="1" applyFill="1" applyBorder="1" applyAlignment="1">
      <alignment wrapText="1"/>
    </xf>
    <xf numFmtId="170" fontId="12" fillId="2" borderId="16" xfId="0" applyNumberFormat="1" applyFont="1" applyFill="1" applyBorder="1" applyAlignment="1">
      <alignment wrapText="1"/>
    </xf>
    <xf numFmtId="166" fontId="12" fillId="0" borderId="0" xfId="0" applyNumberFormat="1" applyFont="1" applyBorder="1" applyAlignment="1">
      <alignment horizontal="right" wrapText="1"/>
    </xf>
    <xf numFmtId="166" fontId="12" fillId="0" borderId="0" xfId="0" applyNumberFormat="1" applyFont="1" applyBorder="1" applyAlignment="1">
      <alignment horizontal="left" wrapText="1"/>
    </xf>
    <xf numFmtId="168" fontId="12" fillId="0" borderId="18" xfId="0" applyNumberFormat="1" applyFont="1" applyBorder="1" applyAlignment="1">
      <alignment wrapText="1"/>
    </xf>
    <xf numFmtId="0" fontId="3" fillId="2" borderId="19" xfId="0" applyFont="1" applyFill="1" applyBorder="1" applyAlignment="1">
      <alignment wrapText="1"/>
    </xf>
    <xf numFmtId="179" fontId="4" fillId="0" borderId="0" xfId="0" applyNumberFormat="1" applyFont="1" applyAlignment="1">
      <alignment horizontal="center" wrapText="1"/>
    </xf>
    <xf numFmtId="179" fontId="3" fillId="0" borderId="0" xfId="0" applyNumberFormat="1" applyFont="1" applyAlignment="1">
      <alignment horizontal="center" wrapText="1"/>
    </xf>
    <xf numFmtId="170" fontId="12" fillId="0" borderId="17" xfId="0" applyNumberFormat="1" applyFont="1" applyBorder="1" applyAlignment="1">
      <alignment wrapText="1"/>
    </xf>
    <xf numFmtId="0" fontId="0" fillId="0" borderId="1" xfId="0" applyBorder="1"/>
    <xf numFmtId="175" fontId="9" fillId="0" borderId="14" xfId="0" applyNumberFormat="1" applyFont="1" applyBorder="1" applyAlignment="1">
      <alignment horizontal="center" wrapText="1"/>
    </xf>
    <xf numFmtId="0" fontId="12" fillId="0" borderId="0" xfId="0" applyFont="1" applyBorder="1" applyAlignment="1">
      <alignment wrapText="1"/>
    </xf>
    <xf numFmtId="176" fontId="3" fillId="0" borderId="7" xfId="0" applyNumberFormat="1" applyFont="1" applyBorder="1" applyAlignment="1">
      <alignment wrapText="1"/>
    </xf>
    <xf numFmtId="0" fontId="12" fillId="0" borderId="7" xfId="0" quotePrefix="1" applyFont="1" applyBorder="1" applyAlignment="1">
      <alignment horizontal="left" wrapText="1"/>
    </xf>
    <xf numFmtId="0" fontId="8" fillId="0" borderId="0" xfId="0" quotePrefix="1" applyFont="1" applyBorder="1" applyAlignment="1">
      <alignment wrapText="1"/>
    </xf>
    <xf numFmtId="0" fontId="29" fillId="4" borderId="0" xfId="0" applyFont="1" applyFill="1" applyAlignment="1">
      <alignment horizontal="center" wrapText="1"/>
    </xf>
    <xf numFmtId="0" fontId="34" fillId="4" borderId="0" xfId="0" applyFont="1" applyFill="1"/>
    <xf numFmtId="0" fontId="33" fillId="4" borderId="0" xfId="0" applyFont="1" applyFill="1" applyAlignment="1">
      <alignment horizontal="center" wrapText="1"/>
    </xf>
    <xf numFmtId="0" fontId="35" fillId="4" borderId="0" xfId="0" applyFont="1" applyFill="1"/>
    <xf numFmtId="164" fontId="29" fillId="4" borderId="0" xfId="0" applyNumberFormat="1" applyFont="1" applyFill="1" applyAlignment="1">
      <alignment horizontal="center" wrapText="1"/>
    </xf>
    <xf numFmtId="0" fontId="32" fillId="4" borderId="0" xfId="0" applyFont="1" applyFill="1"/>
    <xf numFmtId="0" fontId="7" fillId="0" borderId="0" xfId="0" applyFont="1" applyAlignment="1">
      <alignment horizontal="left" wrapText="1"/>
    </xf>
    <xf numFmtId="0" fontId="0" fillId="0" borderId="0" xfId="0"/>
    <xf numFmtId="0" fontId="7" fillId="0" borderId="0" xfId="0" applyFont="1" applyAlignment="1">
      <alignment horizontal="center" wrapText="1"/>
    </xf>
    <xf numFmtId="0" fontId="9" fillId="0" borderId="4" xfId="0" applyFont="1" applyBorder="1" applyAlignment="1">
      <alignment horizontal="center" wrapText="1"/>
    </xf>
    <xf numFmtId="0" fontId="12" fillId="0" borderId="5" xfId="0" applyFont="1" applyBorder="1" applyAlignment="1">
      <alignment horizontal="left" vertical="center" wrapText="1"/>
    </xf>
    <xf numFmtId="0" fontId="12" fillId="0" borderId="0" xfId="0" applyFont="1" applyAlignment="1">
      <alignment horizontal="left" vertical="center" wrapText="1"/>
    </xf>
    <xf numFmtId="0" fontId="14" fillId="0" borderId="0" xfId="0" applyFont="1" applyAlignment="1">
      <alignment horizontal="center" wrapText="1"/>
    </xf>
    <xf numFmtId="0" fontId="8" fillId="0" borderId="0" xfId="0" applyFont="1" applyAlignment="1">
      <alignment wrapText="1"/>
    </xf>
    <xf numFmtId="0" fontId="9" fillId="0" borderId="6" xfId="0" applyFont="1" applyBorder="1" applyAlignment="1">
      <alignment horizontal="center" wrapText="1"/>
    </xf>
    <xf numFmtId="0" fontId="20" fillId="0" borderId="0" xfId="0" applyFont="1" applyAlignment="1">
      <alignment horizontal="center" wrapText="1"/>
    </xf>
    <xf numFmtId="0" fontId="17" fillId="0" borderId="0" xfId="0" applyFont="1" applyAlignment="1">
      <alignment horizontal="center" wrapText="1"/>
    </xf>
    <xf numFmtId="0" fontId="30" fillId="0" borderId="0" xfId="0" applyFont="1" applyAlignment="1">
      <alignment horizontal="center" wrapText="1"/>
    </xf>
    <xf numFmtId="0" fontId="31" fillId="0" borderId="0" xfId="0" applyFont="1"/>
    <xf numFmtId="0" fontId="16" fillId="0" borderId="0" xfId="0" applyFont="1" applyAlignment="1">
      <alignment horizontal="center" wrapText="1"/>
    </xf>
    <xf numFmtId="0" fontId="11" fillId="0" borderId="0" xfId="0" applyFont="1" applyAlignment="1">
      <alignment wrapText="1"/>
    </xf>
    <xf numFmtId="0" fontId="11" fillId="0" borderId="0" xfId="0" applyFont="1" applyAlignment="1">
      <alignment vertical="center" wrapText="1"/>
    </xf>
    <xf numFmtId="0" fontId="3" fillId="0" borderId="0" xfId="0" applyFont="1" applyAlignment="1">
      <alignment vertical="center" wrapText="1"/>
    </xf>
    <xf numFmtId="0" fontId="21" fillId="0" borderId="0" xfId="0" applyFont="1" applyAlignment="1">
      <alignment horizontal="center" wrapText="1"/>
    </xf>
    <xf numFmtId="0" fontId="9" fillId="0" borderId="14" xfId="0" applyFont="1" applyBorder="1" applyAlignment="1">
      <alignment horizontal="center" wrapText="1"/>
    </xf>
    <xf numFmtId="0" fontId="8" fillId="0" borderId="0" xfId="0" applyFont="1" applyAlignment="1">
      <alignment horizontal="center" wrapText="1"/>
    </xf>
    <xf numFmtId="0" fontId="10" fillId="0" borderId="4" xfId="0" applyFont="1" applyBorder="1" applyAlignment="1">
      <alignment horizontal="center" wrapText="1"/>
    </xf>
    <xf numFmtId="0" fontId="23" fillId="0" borderId="0" xfId="0" applyFont="1" applyAlignment="1">
      <alignment horizontal="center" wrapText="1"/>
    </xf>
    <xf numFmtId="0" fontId="12" fillId="0" borderId="0" xfId="0" applyFont="1" applyAlignment="1">
      <alignment horizontal="left" wrapText="1"/>
    </xf>
    <xf numFmtId="0" fontId="8" fillId="0" borderId="5" xfId="0" applyFont="1" applyBorder="1" applyAlignment="1">
      <alignment wrapText="1"/>
    </xf>
    <xf numFmtId="0" fontId="25" fillId="0" borderId="0" xfId="0" applyFont="1" applyAlignment="1">
      <alignment wrapText="1"/>
    </xf>
    <xf numFmtId="164" fontId="9" fillId="3" borderId="4" xfId="0" applyNumberFormat="1" applyFont="1" applyFill="1" applyBorder="1" applyAlignment="1">
      <alignment horizontal="center" wrapText="1"/>
    </xf>
    <xf numFmtId="164" fontId="9" fillId="3" borderId="14" xfId="0" applyNumberFormat="1" applyFont="1" applyFill="1" applyBorder="1" applyAlignment="1">
      <alignment horizontal="center" wrapText="1"/>
    </xf>
    <xf numFmtId="0" fontId="2" fillId="0" borderId="5" xfId="0" applyFont="1" applyBorder="1" applyAlignment="1">
      <alignment wrapText="1"/>
    </xf>
    <xf numFmtId="164" fontId="9" fillId="0" borderId="4" xfId="0" applyNumberFormat="1" applyFont="1" applyBorder="1" applyAlignment="1">
      <alignment horizontal="center" wrapText="1"/>
    </xf>
    <xf numFmtId="0" fontId="9" fillId="0" borderId="4" xfId="0" applyFont="1" applyBorder="1" applyAlignment="1">
      <alignment wrapText="1"/>
    </xf>
    <xf numFmtId="0" fontId="27" fillId="3" borderId="5" xfId="0" applyFont="1" applyFill="1" applyBorder="1" applyAlignment="1">
      <alignment wrapText="1"/>
    </xf>
    <xf numFmtId="164" fontId="22" fillId="0" borderId="4" xfId="0" applyNumberFormat="1" applyFont="1" applyBorder="1" applyAlignment="1">
      <alignment horizontal="center" wrapText="1"/>
    </xf>
    <xf numFmtId="0" fontId="22" fillId="0" borderId="4" xfId="0" applyFont="1" applyBorder="1" applyAlignment="1">
      <alignment horizontal="center" wrapText="1"/>
    </xf>
    <xf numFmtId="0" fontId="22" fillId="0" borderId="4" xfId="0" applyFont="1" applyBorder="1" applyAlignment="1">
      <alignment wrapText="1"/>
    </xf>
    <xf numFmtId="164" fontId="22" fillId="0" borderId="1" xfId="0" applyNumberFormat="1" applyFont="1" applyBorder="1" applyAlignment="1">
      <alignment horizontal="center" wrapText="1"/>
    </xf>
    <xf numFmtId="0" fontId="1" fillId="0" borderId="0" xfId="0" applyFont="1" applyAlignment="1">
      <alignment wrapText="1"/>
    </xf>
    <xf numFmtId="0" fontId="2" fillId="0" borderId="0" xfId="0" applyFont="1" applyAlignment="1">
      <alignment wrapText="1"/>
    </xf>
    <xf numFmtId="0" fontId="28" fillId="0" borderId="0" xfId="0" applyFont="1" applyAlignment="1">
      <alignment wrapText="1"/>
    </xf>
    <xf numFmtId="0" fontId="2" fillId="0" borderId="0" xfId="0" applyFont="1" applyAlignment="1">
      <alignment wrapText="1" indent="2"/>
    </xf>
    <xf numFmtId="0" fontId="2" fillId="0" borderId="0" xfId="0" applyFont="1" applyAlignment="1">
      <alignment wrapText="1" indent="3"/>
    </xf>
  </cellXfs>
  <cellStyles count="1">
    <cellStyle name="Normal" xfId="0" builtinId="0"/>
  </cellStyles>
  <dxfs count="50">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
      <fill>
        <patternFill patternType="solid">
          <bgColor rgb="FFFFFFFF"/>
        </patternFill>
      </fill>
    </dxf>
    <dxf>
      <fill>
        <patternFill patternType="solid">
          <bgColor rgb="FFCCEEFF"/>
        </patternFill>
      </fill>
    </dxf>
  </dxfs>
  <tableStyles count="25">
    <tableStyle name="tableStyle1" pivot="0" count="2" xr9:uid="{00000000-0011-0000-FFFF-FFFF00000000}">
      <tableStyleElement type="firstRowStripe" dxfId="49"/>
      <tableStyleElement type="secondRowStripe" dxfId="48"/>
    </tableStyle>
    <tableStyle name="tableStyle2" pivot="0" count="2" xr9:uid="{00000000-0011-0000-FFFF-FFFF01000000}">
      <tableStyleElement type="firstRowStripe" dxfId="47"/>
      <tableStyleElement type="secondRowStripe" dxfId="46"/>
    </tableStyle>
    <tableStyle name="tableStyle3" pivot="0" count="2" xr9:uid="{00000000-0011-0000-FFFF-FFFF02000000}">
      <tableStyleElement type="firstRowStripe" dxfId="45"/>
      <tableStyleElement type="secondRowStripe" dxfId="44"/>
    </tableStyle>
    <tableStyle name="tableStyle4" pivot="0" count="2" xr9:uid="{00000000-0011-0000-FFFF-FFFF03000000}">
      <tableStyleElement type="firstRowStripe" dxfId="43"/>
      <tableStyleElement type="secondRowStripe" dxfId="42"/>
    </tableStyle>
    <tableStyle name="tableStyle5" pivot="0" count="2" xr9:uid="{00000000-0011-0000-FFFF-FFFF04000000}">
      <tableStyleElement type="firstRowStripe" dxfId="41"/>
      <tableStyleElement type="secondRowStripe" dxfId="40"/>
    </tableStyle>
    <tableStyle name="tableStyle6" pivot="0" count="2" xr9:uid="{00000000-0011-0000-FFFF-FFFF05000000}">
      <tableStyleElement type="firstRowStripe" dxfId="39"/>
      <tableStyleElement type="secondRowStripe" dxfId="38"/>
    </tableStyle>
    <tableStyle name="tableStyle7" pivot="0" count="2" xr9:uid="{00000000-0011-0000-FFFF-FFFF06000000}">
      <tableStyleElement type="firstRowStripe" dxfId="37"/>
      <tableStyleElement type="secondRowStripe" dxfId="36"/>
    </tableStyle>
    <tableStyle name="tableStyle8" pivot="0" count="2" xr9:uid="{00000000-0011-0000-FFFF-FFFF07000000}">
      <tableStyleElement type="firstRowStripe" dxfId="35"/>
      <tableStyleElement type="secondRowStripe" dxfId="34"/>
    </tableStyle>
    <tableStyle name="tableStyle9" pivot="0" count="2" xr9:uid="{00000000-0011-0000-FFFF-FFFF08000000}">
      <tableStyleElement type="firstRowStripe" dxfId="33"/>
      <tableStyleElement type="secondRowStripe" dxfId="32"/>
    </tableStyle>
    <tableStyle name="tableStyle10" pivot="0" count="2" xr9:uid="{00000000-0011-0000-FFFF-FFFF09000000}">
      <tableStyleElement type="firstRowStripe" dxfId="31"/>
      <tableStyleElement type="secondRowStripe" dxfId="30"/>
    </tableStyle>
    <tableStyle name="tableStyle11" pivot="0" count="2" xr9:uid="{00000000-0011-0000-FFFF-FFFF0A000000}">
      <tableStyleElement type="firstRowStripe" dxfId="29"/>
      <tableStyleElement type="secondRowStripe" dxfId="28"/>
    </tableStyle>
    <tableStyle name="tableStyle12" pivot="0" count="2" xr9:uid="{00000000-0011-0000-FFFF-FFFF0B000000}">
      <tableStyleElement type="firstRowStripe" dxfId="27"/>
      <tableStyleElement type="secondRowStripe" dxfId="26"/>
    </tableStyle>
    <tableStyle name="tableStyle13" pivot="0" count="2" xr9:uid="{00000000-0011-0000-FFFF-FFFF0C000000}">
      <tableStyleElement type="firstRowStripe" dxfId="25"/>
      <tableStyleElement type="secondRowStripe" dxfId="24"/>
    </tableStyle>
    <tableStyle name="tableStyle14" pivot="0" count="2" xr9:uid="{00000000-0011-0000-FFFF-FFFF0D000000}">
      <tableStyleElement type="firstRowStripe" dxfId="23"/>
      <tableStyleElement type="secondRowStripe" dxfId="22"/>
    </tableStyle>
    <tableStyle name="tableStyle15" pivot="0" count="2" xr9:uid="{00000000-0011-0000-FFFF-FFFF0E000000}">
      <tableStyleElement type="firstRowStripe" dxfId="21"/>
      <tableStyleElement type="secondRowStripe" dxfId="20"/>
    </tableStyle>
    <tableStyle name="tableStyle16" pivot="0" count="2" xr9:uid="{00000000-0011-0000-FFFF-FFFF0F000000}">
      <tableStyleElement type="firstRowStripe" dxfId="19"/>
      <tableStyleElement type="secondRowStripe" dxfId="18"/>
    </tableStyle>
    <tableStyle name="tableStyle17" pivot="0" count="2" xr9:uid="{00000000-0011-0000-FFFF-FFFF10000000}">
      <tableStyleElement type="firstRowStripe" dxfId="17"/>
      <tableStyleElement type="secondRowStripe" dxfId="16"/>
    </tableStyle>
    <tableStyle name="tableStyle18" pivot="0" count="2" xr9:uid="{00000000-0011-0000-FFFF-FFFF11000000}">
      <tableStyleElement type="firstRowStripe" dxfId="15"/>
      <tableStyleElement type="secondRowStripe" dxfId="14"/>
    </tableStyle>
    <tableStyle name="tableStyle19" pivot="0" count="2" xr9:uid="{00000000-0011-0000-FFFF-FFFF12000000}">
      <tableStyleElement type="firstRowStripe" dxfId="13"/>
      <tableStyleElement type="secondRowStripe" dxfId="12"/>
    </tableStyle>
    <tableStyle name="tableStyle20" pivot="0" count="2" xr9:uid="{00000000-0011-0000-FFFF-FFFF13000000}">
      <tableStyleElement type="firstRowStripe" dxfId="11"/>
      <tableStyleElement type="secondRowStripe" dxfId="10"/>
    </tableStyle>
    <tableStyle name="tableStyle21" pivot="0" count="2" xr9:uid="{00000000-0011-0000-FFFF-FFFF14000000}">
      <tableStyleElement type="firstRowStripe" dxfId="9"/>
      <tableStyleElement type="secondRowStripe" dxfId="8"/>
    </tableStyle>
    <tableStyle name="tableStyle22" pivot="0" count="2" xr9:uid="{00000000-0011-0000-FFFF-FFFF15000000}">
      <tableStyleElement type="firstRowStripe" dxfId="7"/>
      <tableStyleElement type="secondRowStripe" dxfId="6"/>
    </tableStyle>
    <tableStyle name="tableStyle23" pivot="0" count="2" xr9:uid="{00000000-0011-0000-FFFF-FFFF16000000}">
      <tableStyleElement type="firstRowStripe" dxfId="5"/>
      <tableStyleElement type="secondRowStripe" dxfId="4"/>
    </tableStyle>
    <tableStyle name="tableStyle24" pivot="0" count="2" xr9:uid="{00000000-0011-0000-FFFF-FFFF17000000}">
      <tableStyleElement type="firstRowStripe" dxfId="3"/>
      <tableStyleElement type="secondRowStripe" dxfId="2"/>
    </tableStyle>
    <tableStyle name="tableStyle25" pivot="0" count="2" xr9:uid="{00000000-0011-0000-FFFF-FFFF18000000}">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713317</xdr:colOff>
      <xdr:row>2</xdr:row>
      <xdr:rowOff>2118</xdr:rowOff>
    </xdr:from>
    <xdr:to>
      <xdr:col>1</xdr:col>
      <xdr:colOff>2917825</xdr:colOff>
      <xdr:row>3</xdr:row>
      <xdr:rowOff>103279</xdr:rowOff>
    </xdr:to>
    <xdr:pic>
      <xdr:nvPicPr>
        <xdr:cNvPr id="2" name="Picture 1">
          <a:extLst>
            <a:ext uri="{FF2B5EF4-FFF2-40B4-BE49-F238E27FC236}">
              <a16:creationId xmlns:a16="http://schemas.microsoft.com/office/drawing/2014/main" id="{E84DFCE2-CFC0-4FE8-BCE2-6D73D4CF2B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13317" y="319618"/>
          <a:ext cx="3114675" cy="14875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B18"/>
  <sheetViews>
    <sheetView showGridLines="0" tabSelected="1" showRuler="0" view="pageBreakPreview" zoomScale="90" zoomScaleNormal="100" zoomScaleSheetLayoutView="90" workbookViewId="0"/>
  </sheetViews>
  <sheetFormatPr defaultColWidth="13.7109375" defaultRowHeight="12.75" x14ac:dyDescent="0.2"/>
  <cols>
    <col min="2" max="2" width="113.42578125" customWidth="1"/>
  </cols>
  <sheetData>
    <row r="2" spans="2:2" x14ac:dyDescent="0.2">
      <c r="B2" s="2" t="s">
        <v>0</v>
      </c>
    </row>
    <row r="3" spans="2:2" ht="109.15" customHeight="1" x14ac:dyDescent="0.2">
      <c r="B3" s="1" t="s">
        <v>1</v>
      </c>
    </row>
    <row r="5" spans="2:2" x14ac:dyDescent="0.2">
      <c r="B5" s="2" t="s">
        <v>2</v>
      </c>
    </row>
    <row r="6" spans="2:2" x14ac:dyDescent="0.2">
      <c r="B6" s="2" t="s">
        <v>3</v>
      </c>
    </row>
    <row r="7" spans="2:2" x14ac:dyDescent="0.2">
      <c r="B7" s="303" t="s">
        <v>393</v>
      </c>
    </row>
    <row r="8" spans="2:2" x14ac:dyDescent="0.2">
      <c r="B8" s="2" t="s">
        <v>4</v>
      </c>
    </row>
    <row r="9" spans="2:2" ht="16.7" customHeight="1" x14ac:dyDescent="0.2"/>
    <row r="10" spans="2:2" ht="42.6" customHeight="1" x14ac:dyDescent="0.2">
      <c r="B10" s="1" t="s">
        <v>5</v>
      </c>
    </row>
    <row r="11" spans="2:2" ht="10.9" customHeight="1" x14ac:dyDescent="0.2">
      <c r="B11" s="1"/>
    </row>
    <row r="12" spans="2:2" ht="62.45" customHeight="1" x14ac:dyDescent="0.2">
      <c r="B12" s="1" t="s">
        <v>6</v>
      </c>
    </row>
    <row r="13" spans="2:2" ht="10.9" customHeight="1" x14ac:dyDescent="0.2"/>
    <row r="14" spans="2:2" ht="16.7" customHeight="1" x14ac:dyDescent="0.2">
      <c r="B14" s="1" t="s">
        <v>7</v>
      </c>
    </row>
    <row r="16" spans="2:2" x14ac:dyDescent="0.2">
      <c r="B16" s="3" t="s">
        <v>8</v>
      </c>
    </row>
    <row r="18" spans="2:2" ht="83.25" customHeight="1" x14ac:dyDescent="0.2">
      <c r="B18" s="1" t="s">
        <v>9</v>
      </c>
    </row>
  </sheetData>
  <pageMargins left="0.75" right="0.75" top="1" bottom="1" header="0.5" footer="0.5"/>
  <pageSetup scale="71"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S44"/>
  <sheetViews>
    <sheetView showGridLines="0" showRuler="0" view="pageBreakPreview" topLeftCell="A7" zoomScale="90" zoomScaleNormal="100" zoomScaleSheetLayoutView="90" workbookViewId="0"/>
  </sheetViews>
  <sheetFormatPr defaultColWidth="13.7109375" defaultRowHeight="12.75" x14ac:dyDescent="0.2"/>
  <cols>
    <col min="1" max="1" width="5" customWidth="1"/>
    <col min="2" max="2" width="39.5703125" customWidth="1"/>
    <col min="3" max="3" width="20" customWidth="1"/>
    <col min="4" max="4" width="0" hidden="1" customWidth="1"/>
    <col min="5" max="5" width="15.7109375" customWidth="1"/>
    <col min="6" max="7" width="0" hidden="1" customWidth="1"/>
    <col min="8" max="8" width="15.7109375" customWidth="1"/>
    <col min="9" max="9" width="0" hidden="1" customWidth="1"/>
    <col min="10" max="10" width="15.7109375" customWidth="1"/>
    <col min="11" max="11" width="0" hidden="1" customWidth="1"/>
    <col min="12" max="12" width="20" customWidth="1"/>
    <col min="13" max="13" width="0" hidden="1" customWidth="1"/>
    <col min="14" max="14" width="20" customWidth="1"/>
    <col min="15" max="15" width="1.140625" customWidth="1"/>
  </cols>
  <sheetData>
    <row r="1" spans="2:19" x14ac:dyDescent="0.2">
      <c r="C1" s="385" t="s">
        <v>235</v>
      </c>
      <c r="D1" s="365"/>
      <c r="E1" s="365"/>
      <c r="F1" s="365"/>
      <c r="G1" s="365"/>
      <c r="H1" s="385"/>
      <c r="I1" s="385"/>
      <c r="J1" s="385"/>
      <c r="K1" s="385"/>
      <c r="L1" s="385"/>
      <c r="M1" s="385"/>
      <c r="N1" s="385"/>
      <c r="O1" s="220"/>
      <c r="P1" s="220"/>
      <c r="Q1" s="220"/>
      <c r="R1" s="220"/>
      <c r="S1" s="220"/>
    </row>
    <row r="3" spans="2:19" x14ac:dyDescent="0.2">
      <c r="C3" s="385" t="s">
        <v>29</v>
      </c>
      <c r="D3" s="365"/>
      <c r="E3" s="385"/>
      <c r="F3" s="385"/>
      <c r="G3" s="385"/>
      <c r="H3" s="385"/>
      <c r="I3" s="385"/>
      <c r="J3" s="385"/>
      <c r="K3" s="385"/>
      <c r="L3" s="385"/>
      <c r="M3" s="385"/>
      <c r="N3" s="385"/>
      <c r="O3" s="220"/>
      <c r="P3" s="220"/>
      <c r="Q3" s="220"/>
      <c r="R3" s="220"/>
    </row>
    <row r="4" spans="2:19" x14ac:dyDescent="0.2">
      <c r="B4" s="34"/>
      <c r="C4" s="34"/>
      <c r="D4" s="34"/>
      <c r="E4" s="34"/>
      <c r="F4" s="34"/>
      <c r="G4" s="34"/>
      <c r="H4" s="34"/>
      <c r="I4" s="34"/>
      <c r="J4" s="34"/>
      <c r="K4" s="34"/>
      <c r="L4" s="34"/>
      <c r="M4" s="34"/>
      <c r="N4" s="34"/>
      <c r="O4" s="34"/>
    </row>
    <row r="5" spans="2:19" x14ac:dyDescent="0.2">
      <c r="B5" s="221"/>
      <c r="C5" s="17" t="s">
        <v>46</v>
      </c>
      <c r="D5" s="84"/>
      <c r="E5" s="17" t="s">
        <v>47</v>
      </c>
      <c r="F5" s="87"/>
      <c r="G5" s="88"/>
      <c r="H5" s="17" t="s">
        <v>48</v>
      </c>
      <c r="I5" s="84"/>
      <c r="J5" s="367" t="s">
        <v>46</v>
      </c>
      <c r="K5" s="367"/>
      <c r="L5" s="367"/>
      <c r="M5" s="367"/>
      <c r="N5" s="367"/>
      <c r="O5" s="87"/>
    </row>
    <row r="6" spans="2:19" x14ac:dyDescent="0.2">
      <c r="B6" s="20"/>
      <c r="C6" s="21">
        <v>44104</v>
      </c>
      <c r="D6" s="90"/>
      <c r="E6" s="21">
        <v>44012</v>
      </c>
      <c r="F6" s="15"/>
      <c r="G6" s="23"/>
      <c r="H6" s="21">
        <v>43982</v>
      </c>
      <c r="I6" s="4"/>
      <c r="J6" s="21">
        <v>43921</v>
      </c>
      <c r="K6" s="27"/>
      <c r="L6" s="21">
        <v>43830</v>
      </c>
      <c r="M6" s="27"/>
      <c r="N6" s="21">
        <v>43738</v>
      </c>
      <c r="O6" s="222"/>
    </row>
    <row r="7" spans="2:19" x14ac:dyDescent="0.2">
      <c r="B7" s="20"/>
      <c r="C7" s="28" t="s">
        <v>49</v>
      </c>
      <c r="D7" s="223"/>
      <c r="E7" s="224" t="s">
        <v>49</v>
      </c>
      <c r="F7" s="15"/>
      <c r="G7" s="225"/>
      <c r="H7" s="224" t="s">
        <v>50</v>
      </c>
      <c r="I7" s="4"/>
      <c r="J7" s="224" t="s">
        <v>50</v>
      </c>
      <c r="K7" s="4"/>
      <c r="L7" s="224" t="s">
        <v>50</v>
      </c>
      <c r="M7" s="4"/>
      <c r="N7" s="224" t="s">
        <v>50</v>
      </c>
      <c r="O7" s="226"/>
    </row>
    <row r="8" spans="2:19" x14ac:dyDescent="0.2">
      <c r="B8" s="20"/>
      <c r="C8" s="28" t="s">
        <v>51</v>
      </c>
      <c r="D8" s="223"/>
      <c r="E8" s="224" t="s">
        <v>51</v>
      </c>
      <c r="F8" s="15"/>
      <c r="G8" s="225"/>
      <c r="H8" s="224" t="s">
        <v>51</v>
      </c>
      <c r="I8" s="4"/>
      <c r="J8" s="224" t="s">
        <v>51</v>
      </c>
      <c r="K8" s="4"/>
      <c r="L8" s="224" t="s">
        <v>51</v>
      </c>
      <c r="M8" s="4"/>
      <c r="N8" s="224" t="s">
        <v>51</v>
      </c>
      <c r="O8" s="226"/>
    </row>
    <row r="9" spans="2:19" x14ac:dyDescent="0.2">
      <c r="B9" s="36" t="s">
        <v>236</v>
      </c>
      <c r="C9" s="176">
        <v>305000000</v>
      </c>
      <c r="D9" s="38"/>
      <c r="E9" s="176">
        <v>111000000</v>
      </c>
      <c r="F9" s="227"/>
      <c r="G9" s="40"/>
      <c r="H9" s="176">
        <v>111000000</v>
      </c>
      <c r="I9" s="228"/>
      <c r="J9" s="176">
        <v>316000000</v>
      </c>
      <c r="K9" s="60"/>
      <c r="L9" s="176">
        <v>324000000</v>
      </c>
      <c r="M9" s="60"/>
      <c r="N9" s="176">
        <v>301000000</v>
      </c>
      <c r="O9" s="39"/>
    </row>
    <row r="10" spans="2:19" x14ac:dyDescent="0.2">
      <c r="B10" s="43" t="s">
        <v>74</v>
      </c>
      <c r="C10" s="74">
        <v>26990000000</v>
      </c>
      <c r="D10" s="51"/>
      <c r="E10" s="74">
        <v>26582000000</v>
      </c>
      <c r="F10" s="161"/>
      <c r="G10" s="53"/>
      <c r="H10" s="74">
        <v>29285000000</v>
      </c>
      <c r="I10" s="83"/>
      <c r="J10" s="74">
        <v>28924000000</v>
      </c>
      <c r="K10" s="56"/>
      <c r="L10" s="74">
        <v>28332000000</v>
      </c>
      <c r="M10" s="56"/>
      <c r="N10" s="74">
        <v>27871000000</v>
      </c>
      <c r="O10" s="52"/>
    </row>
    <row r="11" spans="2:19" x14ac:dyDescent="0.2">
      <c r="B11" s="36" t="s">
        <v>237</v>
      </c>
      <c r="C11" s="134">
        <v>4.5199999999999997E-2</v>
      </c>
      <c r="D11" s="60"/>
      <c r="E11" s="134">
        <v>5.0099999999999999E-2</v>
      </c>
      <c r="F11" s="61"/>
      <c r="G11" s="86"/>
      <c r="H11" s="134">
        <v>2.2700000000000001E-2</v>
      </c>
      <c r="I11" s="60"/>
      <c r="J11" s="134">
        <v>4.3799999999999999E-2</v>
      </c>
      <c r="K11" s="60"/>
      <c r="L11" s="134">
        <v>4.5699999999999998E-2</v>
      </c>
      <c r="M11" s="60"/>
      <c r="N11" s="134">
        <v>4.3200000000000002E-2</v>
      </c>
      <c r="O11" s="61"/>
    </row>
    <row r="12" spans="2:19" x14ac:dyDescent="0.2">
      <c r="B12" s="43" t="s">
        <v>238</v>
      </c>
      <c r="C12" s="229">
        <v>1.2999999999999999E-3</v>
      </c>
      <c r="D12" s="56"/>
      <c r="E12" s="229">
        <v>4.1000000000000003E-3</v>
      </c>
      <c r="F12" s="230"/>
      <c r="G12" s="58"/>
      <c r="H12" s="229">
        <v>1.83E-2</v>
      </c>
      <c r="I12" s="69"/>
      <c r="J12" s="126"/>
      <c r="K12" s="56"/>
      <c r="L12" s="126"/>
      <c r="M12" s="56"/>
      <c r="N12" s="126"/>
      <c r="O12" s="57"/>
    </row>
    <row r="13" spans="2:19" x14ac:dyDescent="0.2">
      <c r="B13" s="36" t="s">
        <v>239</v>
      </c>
      <c r="C13" s="231">
        <v>4.65E-2</v>
      </c>
      <c r="D13" s="60"/>
      <c r="E13" s="231">
        <v>5.4199999999999998E-2</v>
      </c>
      <c r="F13" s="61"/>
      <c r="G13" s="40"/>
      <c r="H13" s="231">
        <v>4.1000000000000002E-2</v>
      </c>
      <c r="I13" s="60"/>
      <c r="J13" s="38"/>
      <c r="K13" s="60"/>
      <c r="L13" s="38"/>
      <c r="M13" s="60"/>
      <c r="N13" s="38"/>
      <c r="O13" s="39"/>
    </row>
    <row r="14" spans="2:19" x14ac:dyDescent="0.2">
      <c r="B14" s="43"/>
      <c r="C14" s="115"/>
      <c r="D14" s="51"/>
      <c r="E14" s="115"/>
      <c r="F14" s="56"/>
      <c r="G14" s="51"/>
      <c r="H14" s="115"/>
      <c r="I14" s="56"/>
      <c r="J14" s="51"/>
      <c r="K14" s="56"/>
      <c r="L14" s="51"/>
      <c r="M14" s="56"/>
      <c r="N14" s="51"/>
      <c r="O14" s="52"/>
    </row>
    <row r="15" spans="2:19" x14ac:dyDescent="0.2">
      <c r="B15" s="36" t="s">
        <v>240</v>
      </c>
      <c r="C15" s="37">
        <v>67000000</v>
      </c>
      <c r="D15" s="38"/>
      <c r="E15" s="37">
        <v>21000000</v>
      </c>
      <c r="F15" s="61"/>
      <c r="G15" s="40"/>
      <c r="H15" s="37">
        <v>53000000</v>
      </c>
      <c r="I15" s="232"/>
      <c r="J15" s="37">
        <v>76000000</v>
      </c>
      <c r="K15" s="232"/>
      <c r="L15" s="37">
        <v>76000000</v>
      </c>
      <c r="M15" s="232"/>
      <c r="N15" s="37">
        <v>79000000</v>
      </c>
      <c r="O15" s="39"/>
    </row>
    <row r="16" spans="2:19" x14ac:dyDescent="0.2">
      <c r="B16" s="43" t="s">
        <v>241</v>
      </c>
      <c r="C16" s="189">
        <v>64000000</v>
      </c>
      <c r="D16" s="4"/>
      <c r="E16" s="189">
        <v>19000000</v>
      </c>
      <c r="F16" s="230"/>
      <c r="G16" s="53"/>
      <c r="H16" s="74">
        <v>43000000</v>
      </c>
      <c r="I16" s="69"/>
      <c r="J16" s="74">
        <v>60000000</v>
      </c>
      <c r="K16" s="56"/>
      <c r="L16" s="74">
        <v>63000000</v>
      </c>
      <c r="M16" s="56"/>
      <c r="N16" s="74">
        <v>63000000</v>
      </c>
      <c r="O16" s="52"/>
    </row>
    <row r="17" spans="2:15" x14ac:dyDescent="0.2">
      <c r="B17" s="36" t="s">
        <v>242</v>
      </c>
      <c r="C17" s="176">
        <v>131000000</v>
      </c>
      <c r="D17" s="38"/>
      <c r="E17" s="176">
        <v>40000000</v>
      </c>
      <c r="F17" s="227"/>
      <c r="G17" s="40"/>
      <c r="H17" s="176">
        <v>96000000</v>
      </c>
      <c r="I17" s="228"/>
      <c r="J17" s="176">
        <v>136000000</v>
      </c>
      <c r="K17" s="60"/>
      <c r="L17" s="176">
        <v>139000000</v>
      </c>
      <c r="M17" s="60"/>
      <c r="N17" s="176">
        <v>142000000</v>
      </c>
      <c r="O17" s="39"/>
    </row>
    <row r="18" spans="2:15" x14ac:dyDescent="0.2">
      <c r="B18" s="95" t="s">
        <v>243</v>
      </c>
      <c r="C18" s="74">
        <v>25688000000</v>
      </c>
      <c r="D18" s="51"/>
      <c r="E18" s="74">
        <v>25330000000</v>
      </c>
      <c r="F18" s="230"/>
      <c r="G18" s="53"/>
      <c r="H18" s="74">
        <v>26463000000</v>
      </c>
      <c r="I18" s="69"/>
      <c r="J18" s="74">
        <v>25453000000</v>
      </c>
      <c r="K18" s="56"/>
      <c r="L18" s="74">
        <v>25476000000</v>
      </c>
      <c r="M18" s="56"/>
      <c r="N18" s="74">
        <v>25049000000</v>
      </c>
      <c r="O18" s="52"/>
    </row>
    <row r="19" spans="2:15" x14ac:dyDescent="0.2">
      <c r="B19" s="149" t="s">
        <v>244</v>
      </c>
      <c r="C19" s="134">
        <v>2.0299999999999999E-2</v>
      </c>
      <c r="D19" s="60"/>
      <c r="E19" s="134">
        <v>1.9199999999999998E-2</v>
      </c>
      <c r="F19" s="227"/>
      <c r="G19" s="86"/>
      <c r="H19" s="134">
        <v>2.18E-2</v>
      </c>
      <c r="I19" s="228"/>
      <c r="J19" s="134">
        <v>2.1399999999999999E-2</v>
      </c>
      <c r="K19" s="60"/>
      <c r="L19" s="134">
        <v>2.1600000000000001E-2</v>
      </c>
      <c r="M19" s="60"/>
      <c r="N19" s="134">
        <v>2.2700000000000001E-2</v>
      </c>
      <c r="O19" s="61"/>
    </row>
    <row r="20" spans="2:15" x14ac:dyDescent="0.2">
      <c r="B20" s="196" t="s">
        <v>245</v>
      </c>
      <c r="C20" s="229">
        <v>2.6200000000000001E-2</v>
      </c>
      <c r="D20" s="168"/>
      <c r="E20" s="229">
        <v>3.5000000000000003E-2</v>
      </c>
      <c r="F20" s="233"/>
      <c r="G20" s="234"/>
      <c r="H20" s="229">
        <v>1.9199999999999998E-2</v>
      </c>
      <c r="I20" s="14"/>
      <c r="J20" s="229">
        <v>2.24E-2</v>
      </c>
      <c r="K20" s="168"/>
      <c r="L20" s="229">
        <v>2.41E-2</v>
      </c>
      <c r="M20" s="168"/>
      <c r="N20" s="229">
        <v>2.0500000000000001E-2</v>
      </c>
      <c r="O20" s="166"/>
    </row>
    <row r="21" spans="2:15" ht="4.1500000000000004" customHeight="1" x14ac:dyDescent="0.2">
      <c r="B21" s="27"/>
      <c r="C21" s="27"/>
      <c r="D21" s="27"/>
      <c r="E21" s="27"/>
      <c r="F21" s="27"/>
      <c r="G21" s="27"/>
      <c r="H21" s="27"/>
      <c r="I21" s="27"/>
      <c r="J21" s="27"/>
      <c r="K21" s="27"/>
      <c r="L21" s="27"/>
      <c r="M21" s="27"/>
      <c r="N21" s="27"/>
      <c r="O21" s="27"/>
    </row>
    <row r="22" spans="2:15" x14ac:dyDescent="0.2">
      <c r="B22" s="386" t="s">
        <v>246</v>
      </c>
      <c r="C22" s="386"/>
      <c r="D22" s="386"/>
      <c r="E22" s="386"/>
      <c r="F22" s="386"/>
      <c r="G22" s="386"/>
      <c r="H22" s="386"/>
      <c r="I22" s="386"/>
      <c r="J22" s="386"/>
      <c r="K22" s="386"/>
      <c r="L22" s="386"/>
      <c r="M22" s="386"/>
      <c r="N22" s="386"/>
      <c r="O22" s="386"/>
    </row>
    <row r="25" spans="2:15" x14ac:dyDescent="0.2">
      <c r="B25" s="4"/>
      <c r="C25" s="385" t="s">
        <v>31</v>
      </c>
      <c r="D25" s="385"/>
      <c r="E25" s="385"/>
      <c r="F25" s="385"/>
      <c r="G25" s="385"/>
      <c r="H25" s="385"/>
      <c r="I25" s="385"/>
      <c r="J25" s="385"/>
      <c r="K25" s="385"/>
      <c r="L25" s="385"/>
      <c r="M25" s="385"/>
      <c r="N25" s="385"/>
      <c r="O25" s="4"/>
    </row>
    <row r="26" spans="2:15" x14ac:dyDescent="0.2">
      <c r="B26" s="34"/>
      <c r="C26" s="235"/>
      <c r="D26" s="235"/>
      <c r="E26" s="235"/>
      <c r="F26" s="235"/>
      <c r="G26" s="235"/>
      <c r="H26" s="235"/>
      <c r="I26" s="235"/>
      <c r="J26" s="235"/>
      <c r="K26" s="235"/>
      <c r="L26" s="235"/>
      <c r="M26" s="235"/>
      <c r="N26" s="235"/>
      <c r="O26" s="235"/>
    </row>
    <row r="27" spans="2:15" x14ac:dyDescent="0.2">
      <c r="B27" s="221"/>
      <c r="C27" s="17" t="s">
        <v>46</v>
      </c>
      <c r="D27" s="84"/>
      <c r="E27" s="17" t="s">
        <v>47</v>
      </c>
      <c r="F27" s="87"/>
      <c r="G27" s="88"/>
      <c r="H27" s="17" t="s">
        <v>48</v>
      </c>
      <c r="I27" s="84"/>
      <c r="J27" s="367" t="s">
        <v>46</v>
      </c>
      <c r="K27" s="367"/>
      <c r="L27" s="367"/>
      <c r="M27" s="367"/>
      <c r="N27" s="367"/>
      <c r="O27" s="87"/>
    </row>
    <row r="28" spans="2:15" x14ac:dyDescent="0.2">
      <c r="B28" s="20"/>
      <c r="C28" s="21">
        <v>44104</v>
      </c>
      <c r="D28" s="90"/>
      <c r="E28" s="21">
        <v>44012</v>
      </c>
      <c r="F28" s="15"/>
      <c r="G28" s="23"/>
      <c r="H28" s="21">
        <v>43982</v>
      </c>
      <c r="I28" s="4"/>
      <c r="J28" s="21">
        <v>43921</v>
      </c>
      <c r="K28" s="27"/>
      <c r="L28" s="21">
        <v>43830</v>
      </c>
      <c r="M28" s="27"/>
      <c r="N28" s="21">
        <v>43738</v>
      </c>
      <c r="O28" s="222"/>
    </row>
    <row r="29" spans="2:15" x14ac:dyDescent="0.2">
      <c r="B29" s="20"/>
      <c r="C29" s="28" t="s">
        <v>49</v>
      </c>
      <c r="D29" s="32"/>
      <c r="E29" s="28" t="s">
        <v>49</v>
      </c>
      <c r="F29" s="15"/>
      <c r="G29" s="29"/>
      <c r="H29" s="28" t="s">
        <v>50</v>
      </c>
      <c r="I29" s="4"/>
      <c r="J29" s="28" t="s">
        <v>50</v>
      </c>
      <c r="K29" s="4"/>
      <c r="L29" s="28" t="s">
        <v>50</v>
      </c>
      <c r="M29" s="4"/>
      <c r="N29" s="28" t="s">
        <v>50</v>
      </c>
      <c r="O29" s="31"/>
    </row>
    <row r="30" spans="2:15" x14ac:dyDescent="0.2">
      <c r="B30" s="20"/>
      <c r="C30" s="28" t="s">
        <v>51</v>
      </c>
      <c r="D30" s="32"/>
      <c r="E30" s="28" t="s">
        <v>51</v>
      </c>
      <c r="F30" s="15"/>
      <c r="G30" s="29"/>
      <c r="H30" s="28" t="s">
        <v>51</v>
      </c>
      <c r="I30" s="4"/>
      <c r="J30" s="28" t="s">
        <v>51</v>
      </c>
      <c r="K30" s="4"/>
      <c r="L30" s="28" t="s">
        <v>51</v>
      </c>
      <c r="M30" s="4"/>
      <c r="N30" s="28" t="s">
        <v>51</v>
      </c>
      <c r="O30" s="31"/>
    </row>
    <row r="31" spans="2:15" x14ac:dyDescent="0.2">
      <c r="B31" s="36" t="s">
        <v>236</v>
      </c>
      <c r="C31" s="176">
        <v>229000000</v>
      </c>
      <c r="D31" s="38"/>
      <c r="E31" s="176">
        <v>68000000</v>
      </c>
      <c r="F31" s="227"/>
      <c r="G31" s="40"/>
      <c r="H31" s="176">
        <v>57000000</v>
      </c>
      <c r="I31" s="228"/>
      <c r="J31" s="176">
        <v>216000000</v>
      </c>
      <c r="K31" s="60"/>
      <c r="L31" s="176">
        <v>223000000</v>
      </c>
      <c r="M31" s="60"/>
      <c r="N31" s="176">
        <v>196000000</v>
      </c>
      <c r="O31" s="39"/>
    </row>
    <row r="32" spans="2:15" x14ac:dyDescent="0.2">
      <c r="B32" s="43" t="s">
        <v>74</v>
      </c>
      <c r="C32" s="74">
        <v>18312000000</v>
      </c>
      <c r="D32" s="51"/>
      <c r="E32" s="74">
        <v>18267000000</v>
      </c>
      <c r="F32" s="161"/>
      <c r="G32" s="53"/>
      <c r="H32" s="74">
        <v>18623000000</v>
      </c>
      <c r="I32" s="83"/>
      <c r="J32" s="74">
        <v>18111000000</v>
      </c>
      <c r="K32" s="56"/>
      <c r="L32" s="74">
        <v>17628000000</v>
      </c>
      <c r="M32" s="56"/>
      <c r="N32" s="74">
        <v>17120000000</v>
      </c>
      <c r="O32" s="52"/>
    </row>
    <row r="33" spans="2:15" x14ac:dyDescent="0.2">
      <c r="B33" s="36" t="s">
        <v>237</v>
      </c>
      <c r="C33" s="134">
        <v>0.05</v>
      </c>
      <c r="D33" s="60"/>
      <c r="E33" s="134">
        <v>4.4699999999999997E-2</v>
      </c>
      <c r="F33" s="61"/>
      <c r="G33" s="86"/>
      <c r="H33" s="134">
        <v>1.84E-2</v>
      </c>
      <c r="I33" s="60"/>
      <c r="J33" s="236">
        <v>4.7699999999999999E-2</v>
      </c>
      <c r="K33" s="60"/>
      <c r="L33" s="236">
        <v>5.0599999999999999E-2</v>
      </c>
      <c r="M33" s="60"/>
      <c r="N33" s="236">
        <v>4.5699999999999998E-2</v>
      </c>
      <c r="O33" s="61"/>
    </row>
    <row r="34" spans="2:15" x14ac:dyDescent="0.2">
      <c r="B34" s="43" t="s">
        <v>247</v>
      </c>
      <c r="C34" s="229">
        <v>2E-3</v>
      </c>
      <c r="D34" s="56"/>
      <c r="E34" s="229">
        <v>5.8999999999999999E-3</v>
      </c>
      <c r="F34" s="230"/>
      <c r="G34" s="58"/>
      <c r="H34" s="229">
        <v>2.6700000000000002E-2</v>
      </c>
      <c r="I34" s="56"/>
      <c r="J34" s="51"/>
      <c r="K34" s="56"/>
      <c r="L34" s="51"/>
      <c r="M34" s="56"/>
      <c r="N34" s="51"/>
      <c r="O34" s="52"/>
    </row>
    <row r="35" spans="2:15" x14ac:dyDescent="0.2">
      <c r="B35" s="36" t="s">
        <v>239</v>
      </c>
      <c r="C35" s="231">
        <v>5.1999999999999998E-2</v>
      </c>
      <c r="D35" s="60"/>
      <c r="E35" s="231">
        <v>5.0599999999999999E-2</v>
      </c>
      <c r="F35" s="61"/>
      <c r="G35" s="40"/>
      <c r="H35" s="231">
        <v>4.5100000000000001E-2</v>
      </c>
      <c r="I35" s="60"/>
      <c r="J35" s="38"/>
      <c r="K35" s="60"/>
      <c r="L35" s="38"/>
      <c r="M35" s="60"/>
      <c r="N35" s="38"/>
      <c r="O35" s="39"/>
    </row>
    <row r="36" spans="2:15" x14ac:dyDescent="0.2">
      <c r="B36" s="43"/>
      <c r="C36" s="115"/>
      <c r="D36" s="51"/>
      <c r="E36" s="115"/>
      <c r="F36" s="57"/>
      <c r="G36" s="58"/>
      <c r="H36" s="115"/>
      <c r="I36" s="56"/>
      <c r="J36" s="51"/>
      <c r="K36" s="56"/>
      <c r="L36" s="51"/>
      <c r="M36" s="56"/>
      <c r="N36" s="51"/>
      <c r="O36" s="52"/>
    </row>
    <row r="37" spans="2:15" x14ac:dyDescent="0.2">
      <c r="B37" s="36" t="s">
        <v>240</v>
      </c>
      <c r="C37" s="37">
        <v>14000000</v>
      </c>
      <c r="D37" s="38"/>
      <c r="E37" s="37">
        <v>4000000</v>
      </c>
      <c r="F37" s="61"/>
      <c r="G37" s="86"/>
      <c r="H37" s="37">
        <v>8000000</v>
      </c>
      <c r="I37" s="60"/>
      <c r="J37" s="37">
        <v>13000000</v>
      </c>
      <c r="K37" s="60"/>
      <c r="L37" s="37">
        <v>14000000</v>
      </c>
      <c r="M37" s="60"/>
      <c r="N37" s="37">
        <v>13000000</v>
      </c>
      <c r="O37" s="39"/>
    </row>
    <row r="38" spans="2:15" x14ac:dyDescent="0.2">
      <c r="B38" s="43" t="s">
        <v>241</v>
      </c>
      <c r="C38" s="189">
        <v>64000000</v>
      </c>
      <c r="D38" s="51"/>
      <c r="E38" s="189">
        <v>19000000</v>
      </c>
      <c r="F38" s="57"/>
      <c r="G38" s="53"/>
      <c r="H38" s="189">
        <v>43000000</v>
      </c>
      <c r="I38" s="56"/>
      <c r="J38" s="189">
        <v>60000000</v>
      </c>
      <c r="K38" s="56"/>
      <c r="L38" s="189">
        <v>63000000</v>
      </c>
      <c r="M38" s="56"/>
      <c r="N38" s="189">
        <v>63000000</v>
      </c>
      <c r="O38" s="52"/>
    </row>
    <row r="39" spans="2:15" x14ac:dyDescent="0.2">
      <c r="B39" s="36" t="s">
        <v>242</v>
      </c>
      <c r="C39" s="152">
        <v>78000000</v>
      </c>
      <c r="D39" s="38"/>
      <c r="E39" s="152">
        <v>23000000</v>
      </c>
      <c r="F39" s="227"/>
      <c r="G39" s="40"/>
      <c r="H39" s="152">
        <v>51000000</v>
      </c>
      <c r="I39" s="228"/>
      <c r="J39" s="152">
        <v>73000000</v>
      </c>
      <c r="K39" s="60"/>
      <c r="L39" s="152">
        <v>77000000</v>
      </c>
      <c r="M39" s="60"/>
      <c r="N39" s="152">
        <v>76000000</v>
      </c>
      <c r="O39" s="39"/>
    </row>
    <row r="40" spans="2:15" x14ac:dyDescent="0.2">
      <c r="B40" s="95" t="s">
        <v>243</v>
      </c>
      <c r="C40" s="74">
        <v>17948000000</v>
      </c>
      <c r="D40" s="51"/>
      <c r="E40" s="74">
        <v>17688000000</v>
      </c>
      <c r="F40" s="230"/>
      <c r="G40" s="53"/>
      <c r="H40" s="74">
        <v>17501000000</v>
      </c>
      <c r="I40" s="69"/>
      <c r="J40" s="74">
        <v>17065000000</v>
      </c>
      <c r="K40" s="56"/>
      <c r="L40" s="74">
        <v>16565000000</v>
      </c>
      <c r="M40" s="56"/>
      <c r="N40" s="74">
        <v>16213000000</v>
      </c>
      <c r="O40" s="52"/>
    </row>
    <row r="41" spans="2:15" x14ac:dyDescent="0.2">
      <c r="B41" s="149" t="s">
        <v>244</v>
      </c>
      <c r="C41" s="134">
        <v>1.7299999999999999E-2</v>
      </c>
      <c r="D41" s="60"/>
      <c r="E41" s="134">
        <v>1.5900000000000001E-2</v>
      </c>
      <c r="F41" s="227"/>
      <c r="G41" s="86"/>
      <c r="H41" s="134">
        <v>1.7600000000000001E-2</v>
      </c>
      <c r="I41" s="232"/>
      <c r="J41" s="134">
        <v>1.72E-2</v>
      </c>
      <c r="K41" s="232"/>
      <c r="L41" s="134">
        <v>1.8499999999999999E-2</v>
      </c>
      <c r="M41" s="232"/>
      <c r="N41" s="134">
        <v>1.8800000000000001E-2</v>
      </c>
      <c r="O41" s="61"/>
    </row>
    <row r="42" spans="2:15" x14ac:dyDescent="0.2">
      <c r="B42" s="196" t="s">
        <v>248</v>
      </c>
      <c r="C42" s="229">
        <v>3.4700000000000002E-2</v>
      </c>
      <c r="D42" s="168"/>
      <c r="E42" s="229">
        <v>3.4700000000000002E-2</v>
      </c>
      <c r="F42" s="233"/>
      <c r="G42" s="234"/>
      <c r="H42" s="229">
        <v>2.75E-2</v>
      </c>
      <c r="I42" s="14"/>
      <c r="J42" s="229">
        <v>3.0499999999999999E-2</v>
      </c>
      <c r="K42" s="168"/>
      <c r="L42" s="229">
        <v>3.2099999999999997E-2</v>
      </c>
      <c r="M42" s="168"/>
      <c r="N42" s="229">
        <v>2.69E-2</v>
      </c>
      <c r="O42" s="166"/>
    </row>
    <row r="43" spans="2:15" ht="4.1500000000000004" customHeight="1" x14ac:dyDescent="0.2">
      <c r="B43" s="27"/>
      <c r="C43" s="27"/>
      <c r="D43" s="27"/>
      <c r="E43" s="27"/>
      <c r="F43" s="27"/>
      <c r="G43" s="27"/>
      <c r="H43" s="27"/>
      <c r="I43" s="27"/>
      <c r="J43" s="27"/>
      <c r="K43" s="27"/>
      <c r="L43" s="27"/>
      <c r="M43" s="27"/>
      <c r="N43" s="27"/>
      <c r="O43" s="27"/>
    </row>
    <row r="44" spans="2:15" x14ac:dyDescent="0.2">
      <c r="B44" s="371" t="str">
        <f>B22</f>
        <v>(1) Refer to "Non-GAAP Financial Measures Definitions" for further details. Periods after April 1, 2020 include alternative investment yield adjustment.</v>
      </c>
      <c r="C44" s="365"/>
      <c r="D44" s="365"/>
      <c r="E44" s="365"/>
      <c r="F44" s="365"/>
      <c r="G44" s="365"/>
      <c r="H44" s="365"/>
      <c r="I44" s="365"/>
      <c r="J44" s="365"/>
      <c r="K44" s="365"/>
      <c r="L44" s="365"/>
      <c r="M44" s="365"/>
      <c r="N44" s="365"/>
    </row>
  </sheetData>
  <mergeCells count="7">
    <mergeCell ref="B44:N44"/>
    <mergeCell ref="C3:N3"/>
    <mergeCell ref="C1:N1"/>
    <mergeCell ref="J5:N5"/>
    <mergeCell ref="C25:N25"/>
    <mergeCell ref="J27:N27"/>
    <mergeCell ref="B22:O22"/>
  </mergeCells>
  <pageMargins left="0.75" right="0.75" top="1" bottom="1" header="0.5" footer="0.5"/>
  <pageSetup scale="5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3:N33"/>
  <sheetViews>
    <sheetView showGridLines="0" showRuler="0" view="pageBreakPreview" zoomScale="90" zoomScaleNormal="100" zoomScaleSheetLayoutView="90" workbookViewId="0">
      <selection activeCell="A2" sqref="A2"/>
    </sheetView>
  </sheetViews>
  <sheetFormatPr defaultColWidth="13.7109375" defaultRowHeight="12.75" x14ac:dyDescent="0.2"/>
  <cols>
    <col min="1" max="1" width="5.140625" customWidth="1"/>
    <col min="2" max="2" width="41.7109375" customWidth="1"/>
    <col min="3" max="3" width="20.85546875" customWidth="1"/>
    <col min="4" max="4" width="0" hidden="1" customWidth="1"/>
    <col min="5" max="5" width="20.85546875" customWidth="1"/>
    <col min="6" max="7" width="0" hidden="1" customWidth="1"/>
    <col min="8" max="8" width="20.85546875" customWidth="1"/>
    <col min="9" max="9" width="0" hidden="1" customWidth="1"/>
    <col min="10" max="10" width="20.85546875" customWidth="1"/>
    <col min="11" max="11" width="0" hidden="1" customWidth="1"/>
    <col min="12" max="12" width="20.85546875" customWidth="1"/>
    <col min="13" max="13" width="0" hidden="1" customWidth="1"/>
    <col min="14" max="14" width="20.85546875" customWidth="1"/>
  </cols>
  <sheetData>
    <row r="3" spans="2:14" x14ac:dyDescent="0.2">
      <c r="C3" s="388" t="s">
        <v>33</v>
      </c>
      <c r="D3" s="365"/>
      <c r="E3" s="365"/>
      <c r="F3" s="365"/>
      <c r="G3" s="365"/>
      <c r="H3" s="365"/>
      <c r="I3" s="365"/>
      <c r="J3" s="365"/>
      <c r="K3" s="365"/>
      <c r="L3" s="365"/>
      <c r="M3" s="365"/>
      <c r="N3" s="365"/>
    </row>
    <row r="5" spans="2:14" ht="23.25" customHeight="1" x14ac:dyDescent="0.2">
      <c r="B5" s="237" t="s">
        <v>249</v>
      </c>
      <c r="C5" s="238" t="s">
        <v>46</v>
      </c>
      <c r="D5" s="239"/>
      <c r="E5" s="238" t="s">
        <v>47</v>
      </c>
      <c r="F5" s="239"/>
      <c r="G5" s="239"/>
      <c r="H5" s="238" t="s">
        <v>48</v>
      </c>
      <c r="I5" s="239"/>
      <c r="J5" s="389" t="s">
        <v>46</v>
      </c>
      <c r="K5" s="389"/>
      <c r="L5" s="389"/>
      <c r="M5" s="389"/>
      <c r="N5" s="390"/>
    </row>
    <row r="6" spans="2:14" ht="20.85" customHeight="1" x14ac:dyDescent="0.2">
      <c r="B6" s="33"/>
      <c r="C6" s="21">
        <v>44104</v>
      </c>
      <c r="D6" s="90"/>
      <c r="E6" s="21">
        <v>44012</v>
      </c>
      <c r="F6" s="22"/>
      <c r="G6" s="23"/>
      <c r="H6" s="21">
        <v>43982</v>
      </c>
      <c r="I6" s="90"/>
      <c r="J6" s="21">
        <v>43921</v>
      </c>
      <c r="K6" s="25"/>
      <c r="L6" s="21">
        <v>43830</v>
      </c>
      <c r="M6" s="25"/>
      <c r="N6" s="353">
        <v>43738</v>
      </c>
    </row>
    <row r="7" spans="2:14" x14ac:dyDescent="0.2">
      <c r="B7" s="188"/>
      <c r="C7" s="240" t="s">
        <v>49</v>
      </c>
      <c r="D7" s="241"/>
      <c r="E7" s="240" t="s">
        <v>49</v>
      </c>
      <c r="F7" s="22"/>
      <c r="G7" s="29"/>
      <c r="H7" s="28" t="s">
        <v>50</v>
      </c>
      <c r="I7" s="32"/>
      <c r="J7" s="28" t="s">
        <v>50</v>
      </c>
      <c r="K7" s="333"/>
      <c r="L7" s="28" t="s">
        <v>50</v>
      </c>
      <c r="M7" s="333"/>
      <c r="N7" s="326" t="s">
        <v>50</v>
      </c>
    </row>
    <row r="8" spans="2:14" x14ac:dyDescent="0.2">
      <c r="B8" s="188"/>
      <c r="C8" s="240" t="s">
        <v>51</v>
      </c>
      <c r="D8" s="241"/>
      <c r="E8" s="240" t="s">
        <v>51</v>
      </c>
      <c r="F8" s="22"/>
      <c r="G8" s="29"/>
      <c r="H8" s="28" t="s">
        <v>51</v>
      </c>
      <c r="I8" s="32"/>
      <c r="J8" s="28" t="s">
        <v>51</v>
      </c>
      <c r="K8" s="333"/>
      <c r="L8" s="28" t="s">
        <v>51</v>
      </c>
      <c r="M8" s="333"/>
      <c r="N8" s="326" t="s">
        <v>51</v>
      </c>
    </row>
    <row r="9" spans="2:14" x14ac:dyDescent="0.2">
      <c r="B9" s="36" t="s">
        <v>250</v>
      </c>
      <c r="C9" s="176">
        <v>26582000000</v>
      </c>
      <c r="D9" s="38"/>
      <c r="E9" s="176">
        <v>26529000000</v>
      </c>
      <c r="F9" s="61"/>
      <c r="G9" s="40"/>
      <c r="H9" s="176">
        <v>28924000000</v>
      </c>
      <c r="I9" s="38"/>
      <c r="J9" s="176">
        <v>28332000000</v>
      </c>
      <c r="K9" s="335"/>
      <c r="L9" s="176">
        <v>27871000000</v>
      </c>
      <c r="M9" s="334"/>
      <c r="N9" s="327">
        <v>27388000000</v>
      </c>
    </row>
    <row r="10" spans="2:14" x14ac:dyDescent="0.2">
      <c r="B10" s="43" t="s">
        <v>251</v>
      </c>
      <c r="C10" s="65">
        <v>431000000</v>
      </c>
      <c r="D10" s="51"/>
      <c r="E10" s="65">
        <v>66000000</v>
      </c>
      <c r="F10" s="57"/>
      <c r="G10" s="53"/>
      <c r="H10" s="65">
        <v>473000000</v>
      </c>
      <c r="I10" s="51"/>
      <c r="J10" s="324">
        <v>600000000</v>
      </c>
      <c r="K10" s="336"/>
      <c r="L10" s="324">
        <v>494000000</v>
      </c>
      <c r="M10" s="323"/>
      <c r="N10" s="341">
        <v>484000000</v>
      </c>
    </row>
    <row r="11" spans="2:14" x14ac:dyDescent="0.2">
      <c r="B11" s="36" t="s">
        <v>252</v>
      </c>
      <c r="C11" s="72">
        <v>-23000000</v>
      </c>
      <c r="D11" s="38"/>
      <c r="E11" s="72">
        <v>-13000000</v>
      </c>
      <c r="F11" s="61"/>
      <c r="G11" s="40"/>
      <c r="H11" s="72">
        <v>-112000000</v>
      </c>
      <c r="I11" s="38"/>
      <c r="J11" s="72">
        <v>-8000000</v>
      </c>
      <c r="K11" s="334"/>
      <c r="L11" s="72">
        <v>-33000000</v>
      </c>
      <c r="M11" s="334"/>
      <c r="N11" s="344">
        <v>-1000000</v>
      </c>
    </row>
    <row r="12" spans="2:14" ht="13.5" thickBot="1" x14ac:dyDescent="0.25">
      <c r="B12" s="43" t="s">
        <v>253</v>
      </c>
      <c r="C12" s="154">
        <v>26990000000</v>
      </c>
      <c r="D12" s="51"/>
      <c r="E12" s="154">
        <v>26582000000</v>
      </c>
      <c r="F12" s="57"/>
      <c r="G12" s="53"/>
      <c r="H12" s="154">
        <v>29285000000</v>
      </c>
      <c r="I12" s="51"/>
      <c r="J12" s="320">
        <v>28924000000</v>
      </c>
      <c r="K12" s="354"/>
      <c r="L12" s="320">
        <v>28332000000</v>
      </c>
      <c r="M12" s="354"/>
      <c r="N12" s="347">
        <v>27871000000</v>
      </c>
    </row>
    <row r="13" spans="2:14" ht="4.1500000000000004" customHeight="1" thickTop="1" x14ac:dyDescent="0.2">
      <c r="B13" s="178"/>
      <c r="C13" s="179"/>
      <c r="E13" s="179"/>
      <c r="H13" s="179"/>
      <c r="J13" s="179"/>
      <c r="K13" s="352"/>
      <c r="L13" s="179"/>
      <c r="M13" s="352"/>
      <c r="N13" s="331"/>
    </row>
    <row r="14" spans="2:14" ht="25.9" customHeight="1" x14ac:dyDescent="0.2">
      <c r="B14" s="387" t="s">
        <v>254</v>
      </c>
      <c r="C14" s="391"/>
      <c r="D14" s="391"/>
      <c r="E14" s="391"/>
      <c r="F14" s="391"/>
      <c r="G14" s="391"/>
      <c r="H14" s="391"/>
      <c r="I14" s="391"/>
      <c r="J14" s="391"/>
      <c r="K14" s="391"/>
      <c r="L14" s="391"/>
      <c r="M14" s="391"/>
      <c r="N14" s="391"/>
    </row>
    <row r="17" spans="2:14" x14ac:dyDescent="0.2">
      <c r="C17" s="388" t="s">
        <v>255</v>
      </c>
      <c r="D17" s="365"/>
      <c r="E17" s="365"/>
      <c r="F17" s="365"/>
      <c r="G17" s="365"/>
      <c r="H17" s="365"/>
      <c r="I17" s="365"/>
      <c r="J17" s="365"/>
      <c r="K17" s="365"/>
      <c r="L17" s="365"/>
      <c r="M17" s="365"/>
      <c r="N17" s="365"/>
    </row>
    <row r="19" spans="2:14" x14ac:dyDescent="0.2">
      <c r="B19" s="221" t="s">
        <v>249</v>
      </c>
      <c r="C19" s="238" t="s">
        <v>46</v>
      </c>
      <c r="D19" s="239"/>
      <c r="E19" s="238" t="s">
        <v>47</v>
      </c>
      <c r="F19" s="242"/>
      <c r="G19" s="243"/>
      <c r="H19" s="238" t="s">
        <v>48</v>
      </c>
      <c r="I19" s="84"/>
      <c r="J19" s="367" t="s">
        <v>46</v>
      </c>
      <c r="K19" s="367"/>
      <c r="L19" s="367"/>
      <c r="M19" s="367"/>
      <c r="N19" s="382"/>
    </row>
    <row r="20" spans="2:14" x14ac:dyDescent="0.2">
      <c r="B20" s="188"/>
      <c r="C20" s="21">
        <v>44104</v>
      </c>
      <c r="D20" s="90"/>
      <c r="E20" s="21">
        <v>44012</v>
      </c>
      <c r="F20" s="22"/>
      <c r="G20" s="23"/>
      <c r="H20" s="21">
        <v>43982</v>
      </c>
      <c r="I20" s="90"/>
      <c r="J20" s="21">
        <v>43921</v>
      </c>
      <c r="K20" s="25"/>
      <c r="L20" s="142">
        <v>43830</v>
      </c>
      <c r="M20" s="25"/>
      <c r="N20" s="325">
        <v>43738</v>
      </c>
    </row>
    <row r="21" spans="2:14" x14ac:dyDescent="0.2">
      <c r="B21" s="188"/>
      <c r="C21" s="28" t="s">
        <v>49</v>
      </c>
      <c r="D21" s="32"/>
      <c r="E21" s="28" t="s">
        <v>49</v>
      </c>
      <c r="F21" s="22"/>
      <c r="G21" s="29"/>
      <c r="H21" s="28" t="s">
        <v>50</v>
      </c>
      <c r="I21" s="32"/>
      <c r="J21" s="28" t="s">
        <v>50</v>
      </c>
      <c r="K21" s="333"/>
      <c r="L21" s="28" t="s">
        <v>50</v>
      </c>
      <c r="M21" s="333"/>
      <c r="N21" s="326" t="s">
        <v>50</v>
      </c>
    </row>
    <row r="22" spans="2:14" x14ac:dyDescent="0.2">
      <c r="B22" s="188"/>
      <c r="C22" s="28" t="s">
        <v>51</v>
      </c>
      <c r="D22" s="32"/>
      <c r="E22" s="28" t="s">
        <v>51</v>
      </c>
      <c r="F22" s="22"/>
      <c r="G22" s="29"/>
      <c r="H22" s="28" t="s">
        <v>51</v>
      </c>
      <c r="I22" s="32"/>
      <c r="J22" s="28" t="s">
        <v>51</v>
      </c>
      <c r="K22" s="333"/>
      <c r="L22" s="28" t="s">
        <v>51</v>
      </c>
      <c r="M22" s="333"/>
      <c r="N22" s="326" t="s">
        <v>51</v>
      </c>
    </row>
    <row r="23" spans="2:14" x14ac:dyDescent="0.2">
      <c r="B23" s="36" t="s">
        <v>256</v>
      </c>
      <c r="C23" s="176">
        <v>21442000000</v>
      </c>
      <c r="D23" s="38"/>
      <c r="E23" s="176">
        <v>21332000000</v>
      </c>
      <c r="F23" s="160"/>
      <c r="G23" s="40"/>
      <c r="H23" s="176">
        <v>20999000000</v>
      </c>
      <c r="I23" s="38"/>
      <c r="J23" s="176">
        <v>20402000000</v>
      </c>
      <c r="K23" s="334"/>
      <c r="L23" s="176">
        <v>20052000000</v>
      </c>
      <c r="M23" s="334"/>
      <c r="N23" s="327">
        <v>19701000000</v>
      </c>
    </row>
    <row r="24" spans="2:14" x14ac:dyDescent="0.2">
      <c r="B24" s="43" t="s">
        <v>257</v>
      </c>
      <c r="C24" s="65">
        <v>1046000000</v>
      </c>
      <c r="D24" s="51"/>
      <c r="E24" s="65">
        <v>245000000</v>
      </c>
      <c r="F24" s="161"/>
      <c r="G24" s="53"/>
      <c r="H24" s="65">
        <v>675000000</v>
      </c>
      <c r="I24" s="51"/>
      <c r="J24" s="324">
        <v>940000000</v>
      </c>
      <c r="K24" s="323"/>
      <c r="L24" s="324">
        <v>920000000</v>
      </c>
      <c r="M24" s="323"/>
      <c r="N24" s="341">
        <v>696000000</v>
      </c>
    </row>
    <row r="25" spans="2:14" x14ac:dyDescent="0.2">
      <c r="B25" s="36" t="s">
        <v>258</v>
      </c>
      <c r="C25" s="72">
        <v>-482000000</v>
      </c>
      <c r="D25" s="38"/>
      <c r="E25" s="72">
        <v>-161000000</v>
      </c>
      <c r="F25" s="61"/>
      <c r="G25" s="40"/>
      <c r="H25" s="72">
        <v>-381000000</v>
      </c>
      <c r="I25" s="78"/>
      <c r="J25" s="72">
        <v>-452000000</v>
      </c>
      <c r="K25" s="334"/>
      <c r="L25" s="72">
        <v>-675000000</v>
      </c>
      <c r="M25" s="334"/>
      <c r="N25" s="344">
        <v>-420000000</v>
      </c>
    </row>
    <row r="26" spans="2:14" x14ac:dyDescent="0.2">
      <c r="B26" s="244" t="s">
        <v>259</v>
      </c>
      <c r="C26" s="73">
        <v>564000000</v>
      </c>
      <c r="D26" s="51"/>
      <c r="E26" s="73">
        <v>84000000</v>
      </c>
      <c r="F26" s="57"/>
      <c r="G26" s="53"/>
      <c r="H26" s="73">
        <v>294000000</v>
      </c>
      <c r="I26" s="115"/>
      <c r="J26" s="315">
        <v>488000000</v>
      </c>
      <c r="K26" s="323"/>
      <c r="L26" s="315">
        <v>245000000</v>
      </c>
      <c r="M26" s="323"/>
      <c r="N26" s="351">
        <v>276000000</v>
      </c>
    </row>
    <row r="27" spans="2:14" x14ac:dyDescent="0.2">
      <c r="B27" s="36"/>
      <c r="C27" s="38"/>
      <c r="D27" s="38"/>
      <c r="E27" s="38"/>
      <c r="F27" s="61"/>
      <c r="G27" s="40"/>
      <c r="H27" s="38"/>
      <c r="I27" s="38"/>
      <c r="J27" s="342"/>
      <c r="K27" s="334"/>
      <c r="L27" s="342"/>
      <c r="M27" s="334"/>
      <c r="N27" s="343"/>
    </row>
    <row r="28" spans="2:14" x14ac:dyDescent="0.2">
      <c r="B28" s="43" t="s">
        <v>260</v>
      </c>
      <c r="C28" s="65">
        <v>17000000</v>
      </c>
      <c r="D28" s="51"/>
      <c r="E28" s="65">
        <v>4000000</v>
      </c>
      <c r="F28" s="57"/>
      <c r="G28" s="53"/>
      <c r="H28" s="65">
        <v>12000000</v>
      </c>
      <c r="I28" s="51"/>
      <c r="J28" s="324">
        <v>17000000</v>
      </c>
      <c r="K28" s="323"/>
      <c r="L28" s="324">
        <v>19000000</v>
      </c>
      <c r="M28" s="323"/>
      <c r="N28" s="341">
        <v>16000000</v>
      </c>
    </row>
    <row r="29" spans="2:14" x14ac:dyDescent="0.2">
      <c r="B29" s="36" t="s">
        <v>261</v>
      </c>
      <c r="C29" s="47">
        <v>114000000</v>
      </c>
      <c r="D29" s="38"/>
      <c r="E29" s="47">
        <v>29000000</v>
      </c>
      <c r="F29" s="61"/>
      <c r="G29" s="40"/>
      <c r="H29" s="47">
        <v>50000000</v>
      </c>
      <c r="I29" s="38"/>
      <c r="J29" s="339">
        <v>123000000</v>
      </c>
      <c r="K29" s="334"/>
      <c r="L29" s="339">
        <v>118000000</v>
      </c>
      <c r="M29" s="334"/>
      <c r="N29" s="340">
        <v>86000000</v>
      </c>
    </row>
    <row r="30" spans="2:14" x14ac:dyDescent="0.2">
      <c r="B30" s="43" t="s">
        <v>262</v>
      </c>
      <c r="C30" s="74">
        <v>-31000000</v>
      </c>
      <c r="D30" s="51"/>
      <c r="E30" s="74">
        <v>-7000000</v>
      </c>
      <c r="F30" s="57"/>
      <c r="G30" s="53"/>
      <c r="H30" s="74">
        <v>-23000000</v>
      </c>
      <c r="I30" s="51"/>
      <c r="J30" s="314">
        <v>-31000000</v>
      </c>
      <c r="K30" s="323"/>
      <c r="L30" s="314">
        <v>-32000000</v>
      </c>
      <c r="M30" s="323"/>
      <c r="N30" s="328">
        <v>-27000000</v>
      </c>
    </row>
    <row r="31" spans="2:14" ht="13.5" thickBot="1" x14ac:dyDescent="0.25">
      <c r="B31" s="149" t="s">
        <v>263</v>
      </c>
      <c r="C31" s="177">
        <v>22106000000</v>
      </c>
      <c r="D31" s="38"/>
      <c r="E31" s="177">
        <v>21442000000</v>
      </c>
      <c r="F31" s="61"/>
      <c r="G31" s="40"/>
      <c r="H31" s="177">
        <v>21332000000</v>
      </c>
      <c r="I31" s="38"/>
      <c r="J31" s="177">
        <v>20999000000</v>
      </c>
      <c r="K31" s="334"/>
      <c r="L31" s="177">
        <v>20402000000</v>
      </c>
      <c r="M31" s="334"/>
      <c r="N31" s="330">
        <v>20052000000</v>
      </c>
    </row>
    <row r="32" spans="2:14" ht="13.5" thickTop="1" x14ac:dyDescent="0.2">
      <c r="B32" s="178"/>
      <c r="C32" s="179"/>
      <c r="E32" s="179"/>
      <c r="H32" s="179"/>
      <c r="J32" s="179"/>
      <c r="K32" s="352"/>
      <c r="L32" s="179"/>
      <c r="M32" s="352"/>
      <c r="N32" s="331"/>
    </row>
    <row r="33" spans="2:14" x14ac:dyDescent="0.2">
      <c r="B33" s="387" t="s">
        <v>264</v>
      </c>
      <c r="C33" s="387"/>
      <c r="D33" s="387"/>
      <c r="E33" s="387"/>
      <c r="F33" s="387"/>
      <c r="G33" s="387"/>
      <c r="H33" s="387"/>
      <c r="I33" s="387"/>
      <c r="J33" s="387"/>
      <c r="K33" s="387"/>
      <c r="L33" s="387"/>
      <c r="M33" s="387"/>
      <c r="N33" s="387"/>
    </row>
  </sheetData>
  <mergeCells count="6">
    <mergeCell ref="B33:N33"/>
    <mergeCell ref="C3:N3"/>
    <mergeCell ref="J5:N5"/>
    <mergeCell ref="B14:N14"/>
    <mergeCell ref="C17:N17"/>
    <mergeCell ref="J19:N19"/>
  </mergeCells>
  <pageMargins left="0.75" right="0.75" top="1" bottom="1" header="0.5" footer="0.5"/>
  <pageSetup scale="4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H32"/>
  <sheetViews>
    <sheetView showGridLines="0" showRuler="0" view="pageBreakPreview" zoomScale="90" zoomScaleNormal="100" zoomScaleSheetLayoutView="90" workbookViewId="0"/>
  </sheetViews>
  <sheetFormatPr defaultColWidth="13.7109375" defaultRowHeight="12.75" x14ac:dyDescent="0.2"/>
  <cols>
    <col min="1" max="1" width="4.5703125" customWidth="1"/>
    <col min="2" max="2" width="93.7109375" customWidth="1"/>
    <col min="3" max="3" width="0" hidden="1" customWidth="1"/>
    <col min="4" max="4" width="11.28515625" customWidth="1"/>
    <col min="5" max="5" width="0" hidden="1" customWidth="1"/>
    <col min="6" max="6" width="12.85546875" customWidth="1"/>
    <col min="7" max="7" width="0" hidden="1" customWidth="1"/>
  </cols>
  <sheetData>
    <row r="2" spans="2:8" x14ac:dyDescent="0.2">
      <c r="B2" s="373" t="s">
        <v>35</v>
      </c>
      <c r="C2" s="365"/>
      <c r="D2" s="365"/>
      <c r="E2" s="365"/>
      <c r="F2" s="365"/>
    </row>
    <row r="5" spans="2:8" ht="30" customHeight="1" x14ac:dyDescent="0.2">
      <c r="B5" s="16" t="s">
        <v>249</v>
      </c>
      <c r="C5" s="84"/>
      <c r="D5" s="17" t="s">
        <v>265</v>
      </c>
      <c r="E5" s="245"/>
      <c r="F5" s="17" t="s">
        <v>266</v>
      </c>
      <c r="G5" s="93"/>
      <c r="H5" s="20"/>
    </row>
    <row r="6" spans="2:8" ht="16.7" customHeight="1" x14ac:dyDescent="0.2">
      <c r="B6" s="188"/>
      <c r="C6" s="24"/>
      <c r="D6" s="392">
        <v>44104</v>
      </c>
      <c r="E6" s="392"/>
      <c r="F6" s="392"/>
      <c r="H6" s="20"/>
    </row>
    <row r="7" spans="2:8" x14ac:dyDescent="0.2">
      <c r="B7" s="188"/>
      <c r="C7" s="24"/>
      <c r="D7" s="393" t="s">
        <v>51</v>
      </c>
      <c r="E7" s="393"/>
      <c r="F7" s="393"/>
      <c r="H7" s="20"/>
    </row>
    <row r="8" spans="2:8" x14ac:dyDescent="0.2">
      <c r="B8" s="98" t="s">
        <v>267</v>
      </c>
      <c r="C8" s="24"/>
      <c r="D8" s="25"/>
      <c r="E8" s="25"/>
      <c r="F8" s="25"/>
      <c r="H8" s="20"/>
    </row>
    <row r="9" spans="2:8" x14ac:dyDescent="0.2">
      <c r="B9" s="43" t="s">
        <v>268</v>
      </c>
      <c r="C9" s="83"/>
      <c r="D9" s="148">
        <v>408000000</v>
      </c>
      <c r="E9" s="83"/>
      <c r="F9" s="148">
        <v>2335000000</v>
      </c>
      <c r="H9" s="20"/>
    </row>
    <row r="10" spans="2:8" x14ac:dyDescent="0.2">
      <c r="B10" s="36" t="s">
        <v>269</v>
      </c>
      <c r="C10" s="60"/>
      <c r="D10" s="47">
        <v>8000000</v>
      </c>
      <c r="E10" s="60"/>
      <c r="F10" s="47">
        <v>44000000</v>
      </c>
      <c r="G10" s="170"/>
      <c r="H10" s="20"/>
    </row>
    <row r="11" spans="2:8" x14ac:dyDescent="0.2">
      <c r="B11" s="43" t="s">
        <v>270</v>
      </c>
      <c r="C11" s="56"/>
      <c r="D11" s="65">
        <v>20000000</v>
      </c>
      <c r="E11" s="56"/>
      <c r="F11" s="65">
        <v>433000000</v>
      </c>
      <c r="H11" s="20"/>
    </row>
    <row r="12" spans="2:8" x14ac:dyDescent="0.2">
      <c r="B12" s="36" t="s">
        <v>271</v>
      </c>
      <c r="C12" s="60"/>
      <c r="D12" s="47">
        <v>585000000</v>
      </c>
      <c r="E12" s="60"/>
      <c r="F12" s="47">
        <v>1631000000</v>
      </c>
      <c r="G12" s="170"/>
      <c r="H12" s="20"/>
    </row>
    <row r="13" spans="2:8" x14ac:dyDescent="0.2">
      <c r="B13" s="43" t="s">
        <v>272</v>
      </c>
      <c r="C13" s="56"/>
      <c r="D13" s="65">
        <v>1392000000</v>
      </c>
      <c r="E13" s="56"/>
      <c r="F13" s="65">
        <v>2237000000</v>
      </c>
      <c r="H13" s="20"/>
    </row>
    <row r="14" spans="2:8" x14ac:dyDescent="0.2">
      <c r="B14" s="36" t="s">
        <v>273</v>
      </c>
      <c r="C14" s="60"/>
      <c r="D14" s="47">
        <v>1534000000</v>
      </c>
      <c r="E14" s="60"/>
      <c r="F14" s="47">
        <v>4396000000</v>
      </c>
      <c r="G14" s="170"/>
      <c r="H14" s="20"/>
    </row>
    <row r="15" spans="2:8" x14ac:dyDescent="0.2">
      <c r="B15" s="43" t="s">
        <v>274</v>
      </c>
      <c r="C15" s="56"/>
      <c r="D15" s="74">
        <v>2000000</v>
      </c>
      <c r="E15" s="56"/>
      <c r="F15" s="74">
        <v>7081000000</v>
      </c>
      <c r="H15" s="20"/>
    </row>
    <row r="16" spans="2:8" x14ac:dyDescent="0.2">
      <c r="B16" s="36"/>
      <c r="C16" s="60"/>
      <c r="D16" s="177">
        <v>3949000000</v>
      </c>
      <c r="E16" s="60"/>
      <c r="F16" s="177">
        <v>18157000000</v>
      </c>
      <c r="G16" s="170"/>
      <c r="H16" s="20"/>
    </row>
    <row r="17" spans="2:8" ht="4.1500000000000004" customHeight="1" x14ac:dyDescent="0.2">
      <c r="B17" s="178"/>
      <c r="D17" s="179"/>
      <c r="F17" s="179"/>
      <c r="H17" s="20"/>
    </row>
    <row r="18" spans="2:8" x14ac:dyDescent="0.2">
      <c r="B18" s="249"/>
      <c r="C18" s="249"/>
      <c r="D18" s="249"/>
      <c r="E18" s="249"/>
      <c r="F18" s="249"/>
      <c r="G18" s="249"/>
    </row>
    <row r="19" spans="2:8" ht="32.450000000000003" customHeight="1" x14ac:dyDescent="0.2">
      <c r="B19" s="16" t="s">
        <v>249</v>
      </c>
      <c r="C19" s="25"/>
      <c r="D19" s="17" t="s">
        <v>265</v>
      </c>
      <c r="E19" s="245"/>
      <c r="F19" s="17" t="s">
        <v>266</v>
      </c>
      <c r="G19" s="93"/>
      <c r="H19" s="20"/>
    </row>
    <row r="20" spans="2:8" x14ac:dyDescent="0.2">
      <c r="B20" s="43"/>
      <c r="C20" s="83"/>
      <c r="D20" s="392">
        <v>44104</v>
      </c>
      <c r="E20" s="392"/>
      <c r="F20" s="392"/>
      <c r="H20" s="20"/>
    </row>
    <row r="21" spans="2:8" x14ac:dyDescent="0.2">
      <c r="B21" s="43"/>
      <c r="C21" s="83"/>
      <c r="D21" s="393" t="s">
        <v>51</v>
      </c>
      <c r="E21" s="393"/>
      <c r="F21" s="393"/>
      <c r="H21" s="20"/>
    </row>
    <row r="22" spans="2:8" ht="22.5" customHeight="1" x14ac:dyDescent="0.2">
      <c r="B22" s="98" t="s">
        <v>275</v>
      </c>
      <c r="C22" s="24"/>
      <c r="D22" s="25"/>
      <c r="E22" s="25"/>
      <c r="F22" s="25"/>
      <c r="H22" s="20"/>
    </row>
    <row r="23" spans="2:8" x14ac:dyDescent="0.2">
      <c r="B23" s="43" t="s">
        <v>276</v>
      </c>
      <c r="C23" s="83"/>
      <c r="D23" s="148">
        <v>489000000</v>
      </c>
      <c r="E23" s="83"/>
      <c r="F23" s="148">
        <v>1274000000</v>
      </c>
      <c r="H23" s="20"/>
    </row>
    <row r="24" spans="2:8" x14ac:dyDescent="0.2">
      <c r="B24" s="36" t="s">
        <v>277</v>
      </c>
      <c r="C24" s="60"/>
      <c r="D24" s="47">
        <v>216000000</v>
      </c>
      <c r="E24" s="60"/>
      <c r="F24" s="47">
        <v>1425000000</v>
      </c>
      <c r="G24" s="170"/>
      <c r="H24" s="20"/>
    </row>
    <row r="25" spans="2:8" x14ac:dyDescent="0.2">
      <c r="B25" s="43" t="s">
        <v>278</v>
      </c>
      <c r="C25" s="56"/>
      <c r="D25" s="65">
        <v>950000000</v>
      </c>
      <c r="E25" s="56"/>
      <c r="F25" s="65">
        <v>33000000</v>
      </c>
      <c r="H25" s="20"/>
    </row>
    <row r="26" spans="2:8" x14ac:dyDescent="0.2">
      <c r="B26" s="36" t="s">
        <v>279</v>
      </c>
      <c r="C26" s="60"/>
      <c r="D26" s="47">
        <v>2294000000</v>
      </c>
      <c r="E26" s="60"/>
      <c r="F26" s="47">
        <v>1000000</v>
      </c>
      <c r="G26" s="170"/>
      <c r="H26" s="20"/>
    </row>
    <row r="27" spans="2:8" hidden="1" x14ac:dyDescent="0.2">
      <c r="B27" s="43" t="s">
        <v>280</v>
      </c>
      <c r="C27" s="56"/>
      <c r="D27" s="65">
        <v>0</v>
      </c>
      <c r="E27" s="56"/>
      <c r="F27" s="65">
        <v>0</v>
      </c>
      <c r="H27" s="20"/>
    </row>
    <row r="28" spans="2:8" hidden="1" x14ac:dyDescent="0.2">
      <c r="B28" s="36" t="s">
        <v>281</v>
      </c>
      <c r="C28" s="60"/>
      <c r="D28" s="47">
        <v>0</v>
      </c>
      <c r="E28" s="60"/>
      <c r="F28" s="47">
        <v>0</v>
      </c>
      <c r="G28" s="170"/>
      <c r="H28" s="20"/>
    </row>
    <row r="29" spans="2:8" x14ac:dyDescent="0.2">
      <c r="B29" s="43" t="s">
        <v>282</v>
      </c>
      <c r="C29" s="56"/>
      <c r="D29" s="74">
        <v>0</v>
      </c>
      <c r="E29" s="56"/>
      <c r="F29" s="74">
        <v>15424000000</v>
      </c>
      <c r="H29" s="20"/>
    </row>
    <row r="30" spans="2:8" x14ac:dyDescent="0.2">
      <c r="B30" s="36"/>
      <c r="C30" s="60"/>
      <c r="D30" s="177">
        <v>3949000000</v>
      </c>
      <c r="E30" s="60"/>
      <c r="F30" s="177">
        <v>18157000000</v>
      </c>
      <c r="G30" s="170"/>
      <c r="H30" s="20"/>
    </row>
    <row r="31" spans="2:8" ht="4.1500000000000004" customHeight="1" x14ac:dyDescent="0.2">
      <c r="B31" s="246"/>
      <c r="C31" s="247"/>
      <c r="D31" s="248"/>
      <c r="E31" s="247"/>
      <c r="F31" s="248"/>
      <c r="H31" s="20"/>
    </row>
    <row r="32" spans="2:8" x14ac:dyDescent="0.2">
      <c r="B32" s="27"/>
      <c r="C32" s="27"/>
      <c r="D32" s="27"/>
      <c r="E32" s="27"/>
      <c r="F32" s="27"/>
      <c r="G32" s="27"/>
    </row>
  </sheetData>
  <mergeCells count="5">
    <mergeCell ref="B2:F2"/>
    <mergeCell ref="D6:F6"/>
    <mergeCell ref="D7:F7"/>
    <mergeCell ref="D20:F20"/>
    <mergeCell ref="D21:F21"/>
  </mergeCells>
  <pageMargins left="0.75" right="0.75" top="1" bottom="1" header="0.5" footer="0.5"/>
  <pageSetup scale="66"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3:Q33"/>
  <sheetViews>
    <sheetView showGridLines="0" showRuler="0" view="pageBreakPreview" zoomScale="90" zoomScaleNormal="100" zoomScaleSheetLayoutView="90" workbookViewId="0">
      <selection activeCell="D27" sqref="D27"/>
    </sheetView>
  </sheetViews>
  <sheetFormatPr defaultColWidth="13.7109375" defaultRowHeight="12.75" x14ac:dyDescent="0.2"/>
  <cols>
    <col min="1" max="1" width="4.85546875" customWidth="1"/>
    <col min="2" max="2" width="57.28515625" customWidth="1"/>
    <col min="3" max="3" width="0" hidden="1" customWidth="1"/>
    <col min="4" max="4" width="15.140625" customWidth="1"/>
    <col min="5" max="5" width="0" hidden="1" customWidth="1"/>
    <col min="6" max="6" width="11.7109375" customWidth="1"/>
    <col min="7" max="7" width="0" hidden="1" customWidth="1"/>
    <col min="8" max="8" width="11.7109375" customWidth="1"/>
    <col min="9" max="10" width="0" hidden="1" customWidth="1"/>
    <col min="11" max="11" width="15.140625" customWidth="1"/>
    <col min="12" max="12" width="0" hidden="1" customWidth="1"/>
    <col min="13" max="13" width="11.7109375" customWidth="1"/>
    <col min="14" max="14" width="0" hidden="1" customWidth="1"/>
    <col min="15" max="15" width="11.7109375" customWidth="1"/>
    <col min="16" max="16" width="0" hidden="1" customWidth="1"/>
  </cols>
  <sheetData>
    <row r="3" spans="2:17" x14ac:dyDescent="0.2">
      <c r="B3" s="373" t="s">
        <v>37</v>
      </c>
      <c r="C3" s="365"/>
      <c r="D3" s="365"/>
      <c r="E3" s="365"/>
      <c r="F3" s="365"/>
      <c r="G3" s="365"/>
      <c r="H3" s="365"/>
      <c r="I3" s="365"/>
      <c r="J3" s="365"/>
      <c r="K3" s="365"/>
      <c r="L3" s="365"/>
      <c r="M3" s="365"/>
      <c r="N3" s="365"/>
      <c r="O3" s="365"/>
    </row>
    <row r="5" spans="2:17" x14ac:dyDescent="0.2">
      <c r="B5" s="250" t="s">
        <v>249</v>
      </c>
      <c r="C5" s="27"/>
      <c r="D5" s="395">
        <v>44104</v>
      </c>
      <c r="E5" s="395"/>
      <c r="F5" s="395"/>
      <c r="G5" s="395"/>
      <c r="H5" s="395"/>
      <c r="I5" s="93"/>
      <c r="J5" s="204"/>
      <c r="K5" s="395">
        <v>43830</v>
      </c>
      <c r="L5" s="395"/>
      <c r="M5" s="395"/>
      <c r="N5" s="395"/>
      <c r="O5" s="395"/>
      <c r="P5" s="93"/>
      <c r="Q5" s="20"/>
    </row>
    <row r="6" spans="2:17" x14ac:dyDescent="0.2">
      <c r="B6" s="20"/>
      <c r="C6" s="4"/>
      <c r="D6" s="396" t="s">
        <v>49</v>
      </c>
      <c r="E6" s="396"/>
      <c r="F6" s="396"/>
      <c r="G6" s="396"/>
      <c r="H6" s="396"/>
      <c r="I6" s="15"/>
      <c r="J6" s="20"/>
      <c r="K6" s="396" t="s">
        <v>50</v>
      </c>
      <c r="L6" s="396"/>
      <c r="M6" s="396"/>
      <c r="N6" s="396"/>
      <c r="O6" s="396"/>
      <c r="Q6" s="20"/>
    </row>
    <row r="7" spans="2:17" x14ac:dyDescent="0.2">
      <c r="B7" s="20"/>
      <c r="C7" s="4"/>
      <c r="D7" s="396" t="s">
        <v>51</v>
      </c>
      <c r="E7" s="396"/>
      <c r="F7" s="396"/>
      <c r="G7" s="396"/>
      <c r="H7" s="396"/>
      <c r="I7" s="15"/>
      <c r="J7" s="20"/>
      <c r="K7" s="396" t="s">
        <v>51</v>
      </c>
      <c r="L7" s="396"/>
      <c r="M7" s="396"/>
      <c r="N7" s="396"/>
      <c r="O7" s="396"/>
      <c r="Q7" s="20"/>
    </row>
    <row r="8" spans="2:17" x14ac:dyDescent="0.2">
      <c r="B8" s="20"/>
      <c r="C8" s="4"/>
      <c r="D8" s="251" t="s">
        <v>283</v>
      </c>
      <c r="E8" s="27"/>
      <c r="F8" s="251" t="s">
        <v>284</v>
      </c>
      <c r="G8" s="27"/>
      <c r="H8" s="252" t="s">
        <v>285</v>
      </c>
      <c r="I8" s="15"/>
      <c r="J8" s="20"/>
      <c r="K8" s="251" t="s">
        <v>283</v>
      </c>
      <c r="L8" s="27"/>
      <c r="M8" s="251" t="s">
        <v>284</v>
      </c>
      <c r="N8" s="27"/>
      <c r="O8" s="251" t="s">
        <v>285</v>
      </c>
      <c r="Q8" s="20"/>
    </row>
    <row r="9" spans="2:17" x14ac:dyDescent="0.2">
      <c r="B9" s="253" t="s">
        <v>286</v>
      </c>
      <c r="C9" s="254"/>
      <c r="D9" s="255"/>
      <c r="E9" s="254"/>
      <c r="F9" s="255"/>
      <c r="G9" s="256"/>
      <c r="H9" s="255"/>
      <c r="I9" s="257"/>
      <c r="J9" s="253"/>
      <c r="K9" s="255"/>
      <c r="L9" s="254"/>
      <c r="M9" s="255"/>
      <c r="N9" s="256"/>
      <c r="O9" s="255"/>
      <c r="Q9" s="20"/>
    </row>
    <row r="10" spans="2:17" x14ac:dyDescent="0.2">
      <c r="B10" s="258" t="s">
        <v>287</v>
      </c>
      <c r="C10" s="259"/>
      <c r="D10" s="260">
        <v>38000000</v>
      </c>
      <c r="E10" s="259"/>
      <c r="F10" s="260">
        <v>38000000</v>
      </c>
      <c r="G10" s="261"/>
      <c r="H10" s="262">
        <v>0</v>
      </c>
      <c r="I10" s="263"/>
      <c r="J10" s="264"/>
      <c r="K10" s="260">
        <v>33000000</v>
      </c>
      <c r="L10" s="259"/>
      <c r="M10" s="260">
        <v>34000000</v>
      </c>
      <c r="N10" s="261"/>
      <c r="O10" s="262">
        <v>0</v>
      </c>
      <c r="P10" s="170"/>
      <c r="Q10" s="355"/>
    </row>
    <row r="11" spans="2:17" x14ac:dyDescent="0.2">
      <c r="B11" s="265" t="s">
        <v>288</v>
      </c>
      <c r="C11" s="254"/>
      <c r="D11" s="266">
        <v>112000000</v>
      </c>
      <c r="E11" s="254"/>
      <c r="F11" s="266">
        <v>113000000</v>
      </c>
      <c r="G11" s="256"/>
      <c r="H11" s="267">
        <v>0</v>
      </c>
      <c r="I11" s="257"/>
      <c r="J11" s="253"/>
      <c r="K11" s="266">
        <v>133000000</v>
      </c>
      <c r="L11" s="254"/>
      <c r="M11" s="266">
        <v>134000000</v>
      </c>
      <c r="N11" s="256"/>
      <c r="O11" s="267">
        <v>0</v>
      </c>
      <c r="Q11" s="355"/>
    </row>
    <row r="12" spans="2:17" x14ac:dyDescent="0.2">
      <c r="B12" s="258" t="s">
        <v>289</v>
      </c>
      <c r="C12" s="259"/>
      <c r="D12" s="268">
        <v>1303000000</v>
      </c>
      <c r="E12" s="259"/>
      <c r="F12" s="268">
        <v>1356000000</v>
      </c>
      <c r="G12" s="261"/>
      <c r="H12" s="262">
        <v>0.05</v>
      </c>
      <c r="I12" s="263"/>
      <c r="J12" s="264"/>
      <c r="K12" s="268">
        <v>1284000000</v>
      </c>
      <c r="L12" s="259"/>
      <c r="M12" s="268">
        <v>1343000000</v>
      </c>
      <c r="N12" s="261"/>
      <c r="O12" s="262">
        <v>0.05</v>
      </c>
      <c r="P12" s="170"/>
      <c r="Q12" s="355"/>
    </row>
    <row r="13" spans="2:17" x14ac:dyDescent="0.2">
      <c r="B13" s="265" t="s">
        <v>290</v>
      </c>
      <c r="C13" s="254"/>
      <c r="D13" s="266">
        <v>134000000</v>
      </c>
      <c r="E13" s="254"/>
      <c r="F13" s="266">
        <v>143000000</v>
      </c>
      <c r="G13" s="256"/>
      <c r="H13" s="267">
        <v>0</v>
      </c>
      <c r="I13" s="257"/>
      <c r="J13" s="253"/>
      <c r="K13" s="266">
        <v>138000000</v>
      </c>
      <c r="L13" s="254"/>
      <c r="M13" s="266">
        <v>155000000</v>
      </c>
      <c r="N13" s="256"/>
      <c r="O13" s="267">
        <v>0.01</v>
      </c>
      <c r="Q13" s="355"/>
    </row>
    <row r="14" spans="2:17" x14ac:dyDescent="0.2">
      <c r="B14" s="264" t="s">
        <v>291</v>
      </c>
      <c r="C14" s="259"/>
      <c r="D14" s="259"/>
      <c r="E14" s="259"/>
      <c r="F14" s="259"/>
      <c r="G14" s="261"/>
      <c r="H14" s="259">
        <v>0</v>
      </c>
      <c r="I14" s="263"/>
      <c r="J14" s="264"/>
      <c r="K14" s="259"/>
      <c r="L14" s="259"/>
      <c r="M14" s="259"/>
      <c r="N14" s="261"/>
      <c r="O14" s="259">
        <v>0</v>
      </c>
      <c r="P14" s="170"/>
      <c r="Q14" s="355"/>
    </row>
    <row r="15" spans="2:17" x14ac:dyDescent="0.2">
      <c r="B15" s="265" t="s">
        <v>292</v>
      </c>
      <c r="C15" s="254"/>
      <c r="D15" s="266">
        <v>4192000000</v>
      </c>
      <c r="E15" s="254"/>
      <c r="F15" s="266">
        <v>4360000000</v>
      </c>
      <c r="G15" s="256"/>
      <c r="H15" s="267">
        <v>0.15</v>
      </c>
      <c r="I15" s="257"/>
      <c r="J15" s="253"/>
      <c r="K15" s="266">
        <v>4038000000</v>
      </c>
      <c r="L15" s="254"/>
      <c r="M15" s="266">
        <v>4234000000</v>
      </c>
      <c r="N15" s="256"/>
      <c r="O15" s="267">
        <v>0.15</v>
      </c>
      <c r="Q15" s="355"/>
    </row>
    <row r="16" spans="2:17" x14ac:dyDescent="0.2">
      <c r="B16" s="258" t="s">
        <v>293</v>
      </c>
      <c r="C16" s="259"/>
      <c r="D16" s="268">
        <v>841000000</v>
      </c>
      <c r="E16" s="259"/>
      <c r="F16" s="268">
        <v>901000000</v>
      </c>
      <c r="G16" s="261"/>
      <c r="H16" s="262">
        <v>0.03</v>
      </c>
      <c r="I16" s="263"/>
      <c r="J16" s="264"/>
      <c r="K16" s="268">
        <v>739000000</v>
      </c>
      <c r="L16" s="259"/>
      <c r="M16" s="268">
        <v>771000000</v>
      </c>
      <c r="N16" s="261"/>
      <c r="O16" s="262">
        <v>0.03</v>
      </c>
      <c r="P16" s="170"/>
      <c r="Q16" s="355"/>
    </row>
    <row r="17" spans="2:17" x14ac:dyDescent="0.2">
      <c r="B17" s="265" t="s">
        <v>294</v>
      </c>
      <c r="C17" s="254"/>
      <c r="D17" s="266">
        <v>2435000000</v>
      </c>
      <c r="E17" s="254"/>
      <c r="F17" s="266">
        <v>2533000000</v>
      </c>
      <c r="G17" s="256"/>
      <c r="H17" s="267">
        <v>0.09</v>
      </c>
      <c r="I17" s="257"/>
      <c r="J17" s="253"/>
      <c r="K17" s="266">
        <v>2345000000</v>
      </c>
      <c r="L17" s="254"/>
      <c r="M17" s="266">
        <v>2452000000</v>
      </c>
      <c r="N17" s="256"/>
      <c r="O17" s="267">
        <v>0.09</v>
      </c>
      <c r="Q17" s="355"/>
    </row>
    <row r="18" spans="2:17" x14ac:dyDescent="0.2">
      <c r="B18" s="258" t="s">
        <v>295</v>
      </c>
      <c r="C18" s="259"/>
      <c r="D18" s="268">
        <v>1822000000</v>
      </c>
      <c r="E18" s="259"/>
      <c r="F18" s="268">
        <v>1929000000</v>
      </c>
      <c r="G18" s="261"/>
      <c r="H18" s="262">
        <v>7.0000000000000007E-2</v>
      </c>
      <c r="I18" s="263"/>
      <c r="J18" s="264"/>
      <c r="K18" s="268">
        <v>1576000000</v>
      </c>
      <c r="L18" s="259"/>
      <c r="M18" s="268">
        <v>1617000000</v>
      </c>
      <c r="N18" s="261"/>
      <c r="O18" s="262">
        <v>0.06</v>
      </c>
      <c r="P18" s="170"/>
      <c r="Q18" s="355"/>
    </row>
    <row r="19" spans="2:17" x14ac:dyDescent="0.2">
      <c r="B19" s="265" t="s">
        <v>296</v>
      </c>
      <c r="C19" s="254"/>
      <c r="D19" s="266">
        <v>2547000000</v>
      </c>
      <c r="E19" s="254"/>
      <c r="F19" s="266">
        <v>2656000000</v>
      </c>
      <c r="G19" s="256"/>
      <c r="H19" s="267">
        <v>0.09</v>
      </c>
      <c r="I19" s="257"/>
      <c r="J19" s="253"/>
      <c r="K19" s="266">
        <v>2353000000</v>
      </c>
      <c r="L19" s="254"/>
      <c r="M19" s="266">
        <v>2523000000</v>
      </c>
      <c r="N19" s="256"/>
      <c r="O19" s="267">
        <v>0.09</v>
      </c>
      <c r="Q19" s="355"/>
    </row>
    <row r="20" spans="2:17" x14ac:dyDescent="0.2">
      <c r="B20" s="264" t="s">
        <v>297</v>
      </c>
      <c r="C20" s="259"/>
      <c r="D20" s="268">
        <v>926000000</v>
      </c>
      <c r="E20" s="259"/>
      <c r="F20" s="268">
        <v>964000000</v>
      </c>
      <c r="G20" s="261"/>
      <c r="H20" s="262">
        <v>0.03</v>
      </c>
      <c r="I20" s="263"/>
      <c r="J20" s="264"/>
      <c r="K20" s="268">
        <v>983000000</v>
      </c>
      <c r="L20" s="259"/>
      <c r="M20" s="268">
        <v>1027000000</v>
      </c>
      <c r="N20" s="261"/>
      <c r="O20" s="262">
        <v>0.04</v>
      </c>
      <c r="P20" s="170"/>
      <c r="Q20" s="355"/>
    </row>
    <row r="21" spans="2:17" x14ac:dyDescent="0.2">
      <c r="B21" s="253" t="s">
        <v>298</v>
      </c>
      <c r="C21" s="254"/>
      <c r="D21" s="266">
        <v>733000000</v>
      </c>
      <c r="E21" s="254"/>
      <c r="F21" s="266">
        <v>735000000</v>
      </c>
      <c r="G21" s="256"/>
      <c r="H21" s="267">
        <v>0.03</v>
      </c>
      <c r="I21" s="257"/>
      <c r="J21" s="253"/>
      <c r="K21" s="266">
        <v>784000000</v>
      </c>
      <c r="L21" s="254"/>
      <c r="M21" s="266">
        <v>820000000</v>
      </c>
      <c r="N21" s="256"/>
      <c r="O21" s="267">
        <v>0.03</v>
      </c>
      <c r="Q21" s="355"/>
    </row>
    <row r="22" spans="2:17" x14ac:dyDescent="0.2">
      <c r="B22" s="264" t="s">
        <v>299</v>
      </c>
      <c r="C22" s="259"/>
      <c r="D22" s="268">
        <v>2482000000</v>
      </c>
      <c r="E22" s="259"/>
      <c r="F22" s="268">
        <v>2751000000</v>
      </c>
      <c r="G22" s="261"/>
      <c r="H22" s="262">
        <v>0.1</v>
      </c>
      <c r="I22" s="263"/>
      <c r="J22" s="264"/>
      <c r="K22" s="268">
        <v>2788000000</v>
      </c>
      <c r="L22" s="259"/>
      <c r="M22" s="268">
        <v>2922000000</v>
      </c>
      <c r="N22" s="261"/>
      <c r="O22" s="262">
        <v>0.1</v>
      </c>
      <c r="P22" s="170"/>
      <c r="Q22" s="355"/>
    </row>
    <row r="23" spans="2:17" x14ac:dyDescent="0.2">
      <c r="B23" s="253" t="s">
        <v>300</v>
      </c>
      <c r="C23" s="254"/>
      <c r="D23" s="266">
        <v>1590000000</v>
      </c>
      <c r="E23" s="254"/>
      <c r="F23" s="266">
        <v>1659000000</v>
      </c>
      <c r="G23" s="256"/>
      <c r="H23" s="267">
        <v>0.06</v>
      </c>
      <c r="I23" s="257"/>
      <c r="J23" s="253"/>
      <c r="K23" s="266">
        <v>1774000000</v>
      </c>
      <c r="L23" s="254"/>
      <c r="M23" s="266">
        <v>1813000000</v>
      </c>
      <c r="N23" s="256"/>
      <c r="O23" s="267">
        <v>0.06</v>
      </c>
      <c r="Q23" s="355"/>
    </row>
    <row r="24" spans="2:17" x14ac:dyDescent="0.2">
      <c r="B24" s="264" t="s">
        <v>301</v>
      </c>
      <c r="C24" s="259"/>
      <c r="D24" s="268">
        <v>3936000000</v>
      </c>
      <c r="E24" s="259"/>
      <c r="F24" s="268">
        <v>4079000000</v>
      </c>
      <c r="G24" s="261"/>
      <c r="H24" s="262">
        <v>0.14000000000000001</v>
      </c>
      <c r="I24" s="263"/>
      <c r="J24" s="264"/>
      <c r="K24" s="268">
        <v>3946000000</v>
      </c>
      <c r="L24" s="259"/>
      <c r="M24" s="268">
        <v>3881000000</v>
      </c>
      <c r="N24" s="261"/>
      <c r="O24" s="262">
        <v>0.14000000000000001</v>
      </c>
      <c r="P24" s="170"/>
      <c r="Q24" s="355"/>
    </row>
    <row r="25" spans="2:17" x14ac:dyDescent="0.2">
      <c r="B25" s="253" t="s">
        <v>302</v>
      </c>
      <c r="C25" s="254"/>
      <c r="D25" s="266">
        <v>1121000000</v>
      </c>
      <c r="E25" s="254"/>
      <c r="F25" s="266">
        <v>1125000000</v>
      </c>
      <c r="G25" s="256"/>
      <c r="H25" s="267">
        <v>0.04</v>
      </c>
      <c r="I25" s="257"/>
      <c r="J25" s="253"/>
      <c r="K25" s="266">
        <v>1084000000</v>
      </c>
      <c r="L25" s="254"/>
      <c r="M25" s="266">
        <v>1077000000</v>
      </c>
      <c r="N25" s="256"/>
      <c r="O25" s="267">
        <v>0.04</v>
      </c>
      <c r="Q25" s="355"/>
    </row>
    <row r="26" spans="2:17" x14ac:dyDescent="0.2">
      <c r="B26" s="264" t="s">
        <v>303</v>
      </c>
      <c r="C26" s="259"/>
      <c r="D26" s="268">
        <v>940000000</v>
      </c>
      <c r="E26" s="259"/>
      <c r="F26" s="268">
        <v>972000000</v>
      </c>
      <c r="G26" s="261"/>
      <c r="H26" s="262">
        <v>0.03</v>
      </c>
      <c r="I26" s="263"/>
      <c r="J26" s="264"/>
      <c r="K26" s="268">
        <v>999000000</v>
      </c>
      <c r="L26" s="259"/>
      <c r="M26" s="268">
        <v>1002000000</v>
      </c>
      <c r="N26" s="261"/>
      <c r="O26" s="262">
        <v>0.04</v>
      </c>
      <c r="P26" s="170"/>
      <c r="Q26" s="355"/>
    </row>
    <row r="27" spans="2:17" x14ac:dyDescent="0.2">
      <c r="B27" s="253" t="s">
        <v>304</v>
      </c>
      <c r="C27" s="256"/>
      <c r="D27" s="266">
        <v>546000000</v>
      </c>
      <c r="E27" s="254"/>
      <c r="F27" s="266">
        <v>560000000</v>
      </c>
      <c r="G27" s="256"/>
      <c r="H27" s="267">
        <v>0.02</v>
      </c>
      <c r="I27" s="257"/>
      <c r="J27" s="253"/>
      <c r="K27" s="266">
        <v>422000000</v>
      </c>
      <c r="L27" s="254"/>
      <c r="M27" s="266">
        <v>435000000</v>
      </c>
      <c r="N27" s="256"/>
      <c r="O27" s="267">
        <v>0.01</v>
      </c>
      <c r="Q27" s="355"/>
    </row>
    <row r="28" spans="2:17" x14ac:dyDescent="0.2">
      <c r="B28" s="264" t="s">
        <v>305</v>
      </c>
      <c r="C28" s="261"/>
      <c r="D28" s="268">
        <v>1103000000</v>
      </c>
      <c r="E28" s="259"/>
      <c r="F28" s="268">
        <v>1079000000</v>
      </c>
      <c r="G28" s="261"/>
      <c r="H28" s="262">
        <v>0.04</v>
      </c>
      <c r="I28" s="263"/>
      <c r="J28" s="264"/>
      <c r="K28" s="268">
        <v>845000000</v>
      </c>
      <c r="L28" s="259"/>
      <c r="M28" s="268">
        <v>848000000</v>
      </c>
      <c r="N28" s="261"/>
      <c r="O28" s="262">
        <v>0.03</v>
      </c>
      <c r="P28" s="170"/>
      <c r="Q28" s="355"/>
    </row>
    <row r="29" spans="2:17" x14ac:dyDescent="0.2">
      <c r="B29" s="253" t="s">
        <v>306</v>
      </c>
      <c r="C29" s="256"/>
      <c r="D29" s="266">
        <v>780000000</v>
      </c>
      <c r="E29" s="254"/>
      <c r="F29" s="266">
        <v>814000000</v>
      </c>
      <c r="G29" s="256"/>
      <c r="H29" s="267">
        <v>0.03</v>
      </c>
      <c r="I29" s="257"/>
      <c r="J29" s="253"/>
      <c r="K29" s="266">
        <v>628000000</v>
      </c>
      <c r="L29" s="254"/>
      <c r="M29" s="266">
        <v>867000000</v>
      </c>
      <c r="N29" s="256"/>
      <c r="O29" s="267">
        <v>0.03</v>
      </c>
      <c r="Q29" s="355"/>
    </row>
    <row r="30" spans="2:17" x14ac:dyDescent="0.2">
      <c r="B30" s="264" t="s">
        <v>307</v>
      </c>
      <c r="C30" s="261"/>
      <c r="D30" s="269">
        <v>34000000</v>
      </c>
      <c r="E30" s="259"/>
      <c r="F30" s="269">
        <v>34000000</v>
      </c>
      <c r="G30" s="261"/>
      <c r="H30" s="270">
        <v>0</v>
      </c>
      <c r="I30" s="263"/>
      <c r="J30" s="264"/>
      <c r="K30" s="269">
        <v>38000000</v>
      </c>
      <c r="L30" s="259"/>
      <c r="M30" s="269">
        <v>38000000</v>
      </c>
      <c r="N30" s="261"/>
      <c r="O30" s="270">
        <v>0</v>
      </c>
      <c r="P30" s="170"/>
      <c r="Q30" s="355"/>
    </row>
    <row r="31" spans="2:17" x14ac:dyDescent="0.2">
      <c r="B31" s="271" t="s">
        <v>308</v>
      </c>
      <c r="C31" s="254"/>
      <c r="D31" s="272">
        <v>27615000000</v>
      </c>
      <c r="E31" s="254"/>
      <c r="F31" s="272">
        <v>28801000000</v>
      </c>
      <c r="G31" s="256"/>
      <c r="H31" s="273">
        <v>1</v>
      </c>
      <c r="I31" s="257"/>
      <c r="J31" s="253"/>
      <c r="K31" s="272">
        <v>26930000000</v>
      </c>
      <c r="L31" s="254"/>
      <c r="M31" s="272">
        <v>27993000000</v>
      </c>
      <c r="N31" s="256"/>
      <c r="O31" s="273">
        <v>1</v>
      </c>
      <c r="Q31" s="355"/>
    </row>
    <row r="32" spans="2:17" ht="5.85" customHeight="1" x14ac:dyDescent="0.2">
      <c r="B32" s="274"/>
      <c r="C32" s="275"/>
      <c r="D32" s="276"/>
      <c r="E32" s="275"/>
      <c r="F32" s="276"/>
      <c r="G32" s="275"/>
      <c r="H32" s="276"/>
      <c r="I32" s="275"/>
      <c r="J32" s="275"/>
      <c r="K32" s="276"/>
      <c r="L32" s="275"/>
      <c r="M32" s="276"/>
      <c r="N32" s="275"/>
      <c r="O32" s="276"/>
      <c r="Q32" s="20"/>
    </row>
    <row r="33" spans="2:16" ht="25.9" customHeight="1" x14ac:dyDescent="0.2">
      <c r="B33" s="394" t="s">
        <v>309</v>
      </c>
      <c r="C33" s="394"/>
      <c r="D33" s="394"/>
      <c r="E33" s="394"/>
      <c r="F33" s="394"/>
      <c r="G33" s="394"/>
      <c r="H33" s="394"/>
      <c r="I33" s="394"/>
      <c r="J33" s="394"/>
      <c r="K33" s="394"/>
      <c r="L33" s="394"/>
      <c r="M33" s="394"/>
      <c r="N33" s="394"/>
      <c r="O33" s="394"/>
      <c r="P33" s="27"/>
    </row>
  </sheetData>
  <mergeCells count="8">
    <mergeCell ref="B33:O33"/>
    <mergeCell ref="D5:H5"/>
    <mergeCell ref="D6:H6"/>
    <mergeCell ref="D7:H7"/>
    <mergeCell ref="B3:O3"/>
    <mergeCell ref="K5:O5"/>
    <mergeCell ref="K6:O6"/>
    <mergeCell ref="K7:O7"/>
  </mergeCells>
  <pageMargins left="0.75" right="0.75" top="1" bottom="1" header="0.5" footer="0.5"/>
  <pageSetup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3:H34"/>
  <sheetViews>
    <sheetView showGridLines="0" showRuler="0" view="pageBreakPreview" zoomScale="90" zoomScaleNormal="100" zoomScaleSheetLayoutView="90" workbookViewId="0">
      <selection sqref="A1:XFD1048576"/>
    </sheetView>
  </sheetViews>
  <sheetFormatPr defaultColWidth="13.7109375" defaultRowHeight="12.75" x14ac:dyDescent="0.2"/>
  <cols>
    <col min="2" max="2" width="93.7109375" customWidth="1"/>
    <col min="3" max="3" width="0" hidden="1" customWidth="1"/>
    <col min="4" max="4" width="11.7109375" customWidth="1"/>
    <col min="5" max="5" width="0" hidden="1" customWidth="1"/>
    <col min="6" max="6" width="11.7109375" customWidth="1"/>
    <col min="7" max="7" width="0" hidden="1" customWidth="1"/>
  </cols>
  <sheetData>
    <row r="3" spans="2:8" x14ac:dyDescent="0.2">
      <c r="B3" s="373" t="s">
        <v>38</v>
      </c>
      <c r="C3" s="365"/>
      <c r="D3" s="365"/>
      <c r="E3" s="365"/>
      <c r="F3" s="365"/>
    </row>
    <row r="5" spans="2:8" x14ac:dyDescent="0.2">
      <c r="B5" s="221" t="s">
        <v>249</v>
      </c>
      <c r="C5" s="27"/>
      <c r="D5" s="395">
        <v>44104</v>
      </c>
      <c r="E5" s="395"/>
      <c r="F5" s="395"/>
      <c r="G5" s="93"/>
      <c r="H5" s="20"/>
    </row>
    <row r="6" spans="2:8" x14ac:dyDescent="0.2">
      <c r="B6" s="271"/>
      <c r="C6" s="4"/>
      <c r="D6" s="397" t="s">
        <v>51</v>
      </c>
      <c r="E6" s="397"/>
      <c r="F6" s="397"/>
      <c r="H6" s="20"/>
    </row>
    <row r="7" spans="2:8" x14ac:dyDescent="0.2">
      <c r="B7" s="271" t="s">
        <v>310</v>
      </c>
      <c r="C7" s="4"/>
      <c r="D7" s="277" t="s">
        <v>284</v>
      </c>
      <c r="E7" s="27"/>
      <c r="F7" s="277" t="s">
        <v>285</v>
      </c>
      <c r="H7" s="20"/>
    </row>
    <row r="8" spans="2:8" x14ac:dyDescent="0.2">
      <c r="B8" s="278">
        <v>1</v>
      </c>
      <c r="C8" s="261"/>
      <c r="D8" s="260">
        <v>12659000000</v>
      </c>
      <c r="E8" s="261"/>
      <c r="F8" s="262">
        <v>0.52</v>
      </c>
      <c r="G8" s="170"/>
      <c r="H8" s="20"/>
    </row>
    <row r="9" spans="2:8" x14ac:dyDescent="0.2">
      <c r="B9" s="279">
        <v>2</v>
      </c>
      <c r="C9" s="256"/>
      <c r="D9" s="266">
        <v>9712000000</v>
      </c>
      <c r="E9" s="256"/>
      <c r="F9" s="267">
        <v>0.4</v>
      </c>
      <c r="H9" s="20"/>
    </row>
    <row r="10" spans="2:8" x14ac:dyDescent="0.2">
      <c r="B10" s="278">
        <v>3</v>
      </c>
      <c r="C10" s="261"/>
      <c r="D10" s="268">
        <v>1335000000</v>
      </c>
      <c r="E10" s="261"/>
      <c r="F10" s="262">
        <v>0.06</v>
      </c>
      <c r="G10" s="170"/>
      <c r="H10" s="20"/>
    </row>
    <row r="11" spans="2:8" x14ac:dyDescent="0.2">
      <c r="B11" s="279">
        <v>4</v>
      </c>
      <c r="C11" s="256"/>
      <c r="D11" s="266">
        <v>374000000</v>
      </c>
      <c r="E11" s="256"/>
      <c r="F11" s="267">
        <v>0.02</v>
      </c>
      <c r="H11" s="20"/>
    </row>
    <row r="12" spans="2:8" x14ac:dyDescent="0.2">
      <c r="B12" s="278">
        <v>5</v>
      </c>
      <c r="C12" s="261"/>
      <c r="D12" s="268">
        <v>137000000</v>
      </c>
      <c r="E12" s="261"/>
      <c r="F12" s="262">
        <v>0</v>
      </c>
      <c r="G12" s="170"/>
      <c r="H12" s="20"/>
    </row>
    <row r="13" spans="2:8" x14ac:dyDescent="0.2">
      <c r="B13" s="279">
        <v>6</v>
      </c>
      <c r="C13" s="256"/>
      <c r="D13" s="280">
        <v>1000000</v>
      </c>
      <c r="E13" s="256"/>
      <c r="F13" s="281">
        <v>0</v>
      </c>
      <c r="H13" s="20"/>
    </row>
    <row r="14" spans="2:8" x14ac:dyDescent="0.2">
      <c r="B14" s="264"/>
      <c r="C14" s="261"/>
      <c r="D14" s="282">
        <v>24218000000</v>
      </c>
      <c r="E14" s="261"/>
      <c r="F14" s="283">
        <v>1</v>
      </c>
      <c r="G14" s="170"/>
      <c r="H14" s="20"/>
    </row>
    <row r="15" spans="2:8" ht="4.1500000000000004" customHeight="1" x14ac:dyDescent="0.2">
      <c r="B15" s="178"/>
      <c r="D15" s="179"/>
      <c r="F15" s="179"/>
      <c r="H15" s="20"/>
    </row>
    <row r="16" spans="2:8" x14ac:dyDescent="0.2">
      <c r="B16" s="27"/>
      <c r="C16" s="27"/>
      <c r="D16" s="27"/>
      <c r="E16" s="27"/>
      <c r="F16" s="27"/>
      <c r="G16" s="27"/>
    </row>
    <row r="19" spans="2:8" x14ac:dyDescent="0.2">
      <c r="B19" s="221" t="s">
        <v>249</v>
      </c>
      <c r="C19" s="27"/>
      <c r="D19" s="395">
        <v>44104</v>
      </c>
      <c r="E19" s="395"/>
      <c r="F19" s="395"/>
      <c r="G19" s="93"/>
      <c r="H19" s="20"/>
    </row>
    <row r="20" spans="2:8" x14ac:dyDescent="0.2">
      <c r="B20" s="271"/>
      <c r="C20" s="4"/>
      <c r="D20" s="397" t="s">
        <v>51</v>
      </c>
      <c r="E20" s="397"/>
      <c r="F20" s="397"/>
      <c r="H20" s="20"/>
    </row>
    <row r="21" spans="2:8" x14ac:dyDescent="0.2">
      <c r="B21" s="271" t="s">
        <v>311</v>
      </c>
      <c r="C21" s="4"/>
      <c r="D21" s="277" t="s">
        <v>284</v>
      </c>
      <c r="E21" s="27"/>
      <c r="F21" s="277" t="s">
        <v>285</v>
      </c>
      <c r="H21" s="20"/>
    </row>
    <row r="22" spans="2:8" x14ac:dyDescent="0.2">
      <c r="B22" s="264" t="s">
        <v>312</v>
      </c>
      <c r="C22" s="261"/>
      <c r="D22" s="260">
        <v>530000000</v>
      </c>
      <c r="E22" s="261"/>
      <c r="F22" s="262">
        <v>2.3099999999999999E-2</v>
      </c>
      <c r="G22" s="170"/>
      <c r="H22" s="20"/>
    </row>
    <row r="23" spans="2:8" x14ac:dyDescent="0.2">
      <c r="B23" s="253" t="s">
        <v>313</v>
      </c>
      <c r="C23" s="256"/>
      <c r="D23" s="266">
        <v>1602000000</v>
      </c>
      <c r="E23" s="256"/>
      <c r="F23" s="267">
        <v>6.6400000000000001E-2</v>
      </c>
      <c r="H23" s="20"/>
    </row>
    <row r="24" spans="2:8" x14ac:dyDescent="0.2">
      <c r="B24" s="264" t="s">
        <v>314</v>
      </c>
      <c r="C24" s="261"/>
      <c r="D24" s="268">
        <v>6576000000</v>
      </c>
      <c r="E24" s="261"/>
      <c r="F24" s="262">
        <v>0.27</v>
      </c>
      <c r="G24" s="170"/>
      <c r="H24" s="20"/>
    </row>
    <row r="25" spans="2:8" x14ac:dyDescent="0.2">
      <c r="B25" s="253" t="s">
        <v>214</v>
      </c>
      <c r="C25" s="256"/>
      <c r="D25" s="266">
        <v>8977000000</v>
      </c>
      <c r="E25" s="256"/>
      <c r="F25" s="267">
        <v>0.37</v>
      </c>
      <c r="H25" s="20"/>
    </row>
    <row r="26" spans="2:8" x14ac:dyDescent="0.2">
      <c r="B26" s="264" t="s">
        <v>315</v>
      </c>
      <c r="C26" s="261"/>
      <c r="D26" s="269">
        <v>4266000000</v>
      </c>
      <c r="E26" s="261"/>
      <c r="F26" s="270">
        <v>0.184</v>
      </c>
      <c r="G26" s="170"/>
      <c r="H26" s="20"/>
    </row>
    <row r="27" spans="2:8" x14ac:dyDescent="0.2">
      <c r="B27" s="253" t="s">
        <v>316</v>
      </c>
      <c r="C27" s="256"/>
      <c r="D27" s="284">
        <v>21951000000</v>
      </c>
      <c r="E27" s="256"/>
      <c r="F27" s="285">
        <v>0.91120000000000001</v>
      </c>
      <c r="H27" s="20"/>
    </row>
    <row r="28" spans="2:8" x14ac:dyDescent="0.2">
      <c r="B28" s="264" t="s">
        <v>317</v>
      </c>
      <c r="C28" s="261"/>
      <c r="D28" s="286">
        <v>1581000000</v>
      </c>
      <c r="E28" s="261"/>
      <c r="F28" s="287">
        <v>7.3899999999999993E-2</v>
      </c>
      <c r="G28" s="170"/>
      <c r="H28" s="20"/>
    </row>
    <row r="29" spans="2:8" x14ac:dyDescent="0.2">
      <c r="B29" s="253" t="s">
        <v>318</v>
      </c>
      <c r="C29" s="256"/>
      <c r="D29" s="266">
        <v>570000000</v>
      </c>
      <c r="E29" s="256"/>
      <c r="F29" s="267">
        <v>2.1299999999999999E-2</v>
      </c>
      <c r="H29" s="20"/>
    </row>
    <row r="30" spans="2:8" x14ac:dyDescent="0.2">
      <c r="B30" s="264" t="s">
        <v>315</v>
      </c>
      <c r="C30" s="261"/>
      <c r="D30" s="269">
        <v>116000000</v>
      </c>
      <c r="E30" s="261"/>
      <c r="F30" s="270">
        <v>3.5000000000000001E-3</v>
      </c>
      <c r="G30" s="170"/>
      <c r="H30" s="20"/>
    </row>
    <row r="31" spans="2:8" x14ac:dyDescent="0.2">
      <c r="B31" s="253" t="s">
        <v>319</v>
      </c>
      <c r="C31" s="256"/>
      <c r="D31" s="284">
        <v>2267000000</v>
      </c>
      <c r="E31" s="256"/>
      <c r="F31" s="285">
        <v>8.8800000000000004E-2</v>
      </c>
      <c r="H31" s="20"/>
    </row>
    <row r="32" spans="2:8" x14ac:dyDescent="0.2">
      <c r="B32" s="288"/>
      <c r="C32" s="261"/>
      <c r="D32" s="282">
        <v>24218000000</v>
      </c>
      <c r="E32" s="261"/>
      <c r="F32" s="283">
        <v>1</v>
      </c>
      <c r="G32" s="170"/>
      <c r="H32" s="20"/>
    </row>
    <row r="33" spans="2:8" ht="4.1500000000000004" customHeight="1" x14ac:dyDescent="0.2">
      <c r="B33" s="178"/>
      <c r="D33" s="179"/>
      <c r="F33" s="179"/>
      <c r="H33" s="20"/>
    </row>
    <row r="34" spans="2:8" x14ac:dyDescent="0.2">
      <c r="B34" s="27"/>
      <c r="C34" s="27"/>
      <c r="D34" s="27"/>
      <c r="E34" s="27"/>
      <c r="F34" s="27"/>
      <c r="G34" s="27"/>
    </row>
  </sheetData>
  <mergeCells count="5">
    <mergeCell ref="B3:F3"/>
    <mergeCell ref="D5:F5"/>
    <mergeCell ref="D6:F6"/>
    <mergeCell ref="D19:F19"/>
    <mergeCell ref="D20:F20"/>
  </mergeCells>
  <pageMargins left="0.75" right="0.75" top="1" bottom="1" header="0.5" footer="0.5"/>
  <pageSetup scale="6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3:H24"/>
  <sheetViews>
    <sheetView showGridLines="0" showRuler="0" view="pageBreakPreview" zoomScale="90" zoomScaleNormal="100" zoomScaleSheetLayoutView="90" workbookViewId="0">
      <selection activeCell="B13" sqref="B13"/>
    </sheetView>
  </sheetViews>
  <sheetFormatPr defaultColWidth="13.7109375" defaultRowHeight="12.75" x14ac:dyDescent="0.2"/>
  <cols>
    <col min="2" max="2" width="93.7109375" customWidth="1"/>
    <col min="3" max="3" width="0" hidden="1" customWidth="1"/>
    <col min="4" max="4" width="20" customWidth="1"/>
    <col min="5" max="5" width="0" hidden="1" customWidth="1"/>
    <col min="6" max="6" width="20" customWidth="1"/>
    <col min="7" max="7" width="0" hidden="1" customWidth="1"/>
  </cols>
  <sheetData>
    <row r="3" spans="2:8" x14ac:dyDescent="0.2">
      <c r="B3" s="373" t="s">
        <v>39</v>
      </c>
      <c r="C3" s="365"/>
      <c r="D3" s="365"/>
      <c r="E3" s="365"/>
      <c r="F3" s="365"/>
    </row>
    <row r="5" spans="2:8" x14ac:dyDescent="0.2">
      <c r="B5" s="16" t="s">
        <v>249</v>
      </c>
      <c r="C5" s="27"/>
      <c r="D5" s="395">
        <v>44104</v>
      </c>
      <c r="E5" s="395"/>
      <c r="F5" s="395"/>
      <c r="G5" s="93"/>
      <c r="H5" s="20"/>
    </row>
    <row r="6" spans="2:8" x14ac:dyDescent="0.2">
      <c r="B6" s="20"/>
      <c r="C6" s="4"/>
      <c r="D6" s="396" t="s">
        <v>51</v>
      </c>
      <c r="E6" s="396"/>
      <c r="F6" s="396"/>
      <c r="H6" s="20"/>
    </row>
    <row r="7" spans="2:8" x14ac:dyDescent="0.2">
      <c r="B7" s="271" t="s">
        <v>320</v>
      </c>
      <c r="C7" s="4"/>
      <c r="D7" s="277" t="s">
        <v>283</v>
      </c>
      <c r="E7" s="27"/>
      <c r="F7" s="277" t="s">
        <v>284</v>
      </c>
      <c r="H7" s="20"/>
    </row>
    <row r="8" spans="2:8" x14ac:dyDescent="0.2">
      <c r="B8" s="289" t="s">
        <v>321</v>
      </c>
      <c r="C8" s="261"/>
      <c r="D8" s="260">
        <v>111000000</v>
      </c>
      <c r="E8" s="261"/>
      <c r="F8" s="260">
        <v>111000000</v>
      </c>
      <c r="G8" s="170"/>
      <c r="H8" s="20"/>
    </row>
    <row r="9" spans="2:8" x14ac:dyDescent="0.2">
      <c r="B9" s="290" t="s">
        <v>322</v>
      </c>
      <c r="C9" s="256"/>
      <c r="D9" s="266">
        <v>546000000</v>
      </c>
      <c r="E9" s="256"/>
      <c r="F9" s="266">
        <v>547000000</v>
      </c>
      <c r="H9" s="20"/>
    </row>
    <row r="10" spans="2:8" x14ac:dyDescent="0.2">
      <c r="B10" s="289" t="s">
        <v>323</v>
      </c>
      <c r="C10" s="261"/>
      <c r="D10" s="268">
        <v>77000000</v>
      </c>
      <c r="E10" s="261"/>
      <c r="F10" s="268">
        <v>77000000</v>
      </c>
      <c r="G10" s="170"/>
      <c r="H10" s="20"/>
    </row>
    <row r="11" spans="2:8" x14ac:dyDescent="0.2">
      <c r="B11" s="290" t="s">
        <v>324</v>
      </c>
      <c r="C11" s="256"/>
      <c r="D11" s="280">
        <v>112000000</v>
      </c>
      <c r="E11" s="256"/>
      <c r="F11" s="280">
        <v>113000000</v>
      </c>
      <c r="H11" s="20"/>
    </row>
    <row r="12" spans="2:8" x14ac:dyDescent="0.2">
      <c r="B12" s="289"/>
      <c r="C12" s="261"/>
      <c r="D12" s="291">
        <v>846000000</v>
      </c>
      <c r="E12" s="261"/>
      <c r="F12" s="291">
        <v>848000000</v>
      </c>
      <c r="G12" s="170"/>
      <c r="H12" s="20"/>
    </row>
    <row r="13" spans="2:8" x14ac:dyDescent="0.2">
      <c r="B13" s="271"/>
      <c r="C13" s="256"/>
      <c r="D13" s="256"/>
      <c r="E13" s="256"/>
      <c r="F13" s="256"/>
      <c r="H13" s="20"/>
    </row>
    <row r="14" spans="2:8" x14ac:dyDescent="0.2">
      <c r="B14" s="271"/>
      <c r="C14" s="256"/>
      <c r="D14" s="398">
        <v>44104</v>
      </c>
      <c r="E14" s="398"/>
      <c r="F14" s="398"/>
      <c r="H14" s="20"/>
    </row>
    <row r="15" spans="2:8" x14ac:dyDescent="0.2">
      <c r="B15" s="271"/>
      <c r="C15" s="256"/>
      <c r="D15" s="396" t="s">
        <v>51</v>
      </c>
      <c r="E15" s="396"/>
      <c r="F15" s="396"/>
      <c r="H15" s="20"/>
    </row>
    <row r="16" spans="2:8" x14ac:dyDescent="0.2">
      <c r="B16" s="271" t="s">
        <v>325</v>
      </c>
      <c r="C16" s="256"/>
      <c r="D16" s="251" t="s">
        <v>283</v>
      </c>
      <c r="E16" s="27"/>
      <c r="F16" s="251" t="s">
        <v>284</v>
      </c>
      <c r="H16" s="20"/>
    </row>
    <row r="17" spans="2:8" x14ac:dyDescent="0.2">
      <c r="B17" s="292" t="s">
        <v>15</v>
      </c>
      <c r="C17" s="261"/>
      <c r="D17" s="291">
        <v>817000000</v>
      </c>
      <c r="E17" s="261"/>
      <c r="F17" s="291">
        <v>818000000</v>
      </c>
      <c r="G17" s="170"/>
      <c r="H17" s="20"/>
    </row>
    <row r="18" spans="2:8" x14ac:dyDescent="0.2">
      <c r="B18" s="293" t="s">
        <v>17</v>
      </c>
      <c r="C18" s="256"/>
      <c r="D18" s="266">
        <v>19000000</v>
      </c>
      <c r="E18" s="256"/>
      <c r="F18" s="266">
        <v>19000000</v>
      </c>
      <c r="H18" s="20"/>
    </row>
    <row r="19" spans="2:8" x14ac:dyDescent="0.2">
      <c r="B19" s="292" t="s">
        <v>19</v>
      </c>
      <c r="C19" s="261"/>
      <c r="D19" s="268">
        <v>1000000</v>
      </c>
      <c r="E19" s="261"/>
      <c r="F19" s="268">
        <v>1000000</v>
      </c>
      <c r="G19" s="170"/>
      <c r="H19" s="20"/>
    </row>
    <row r="20" spans="2:8" x14ac:dyDescent="0.2">
      <c r="B20" s="293" t="s">
        <v>22</v>
      </c>
      <c r="C20" s="256"/>
      <c r="D20" s="266">
        <v>9000000</v>
      </c>
      <c r="E20" s="256"/>
      <c r="F20" s="266">
        <v>10000000</v>
      </c>
      <c r="H20" s="20"/>
    </row>
    <row r="21" spans="2:8" x14ac:dyDescent="0.2">
      <c r="B21" s="292" t="s">
        <v>24</v>
      </c>
      <c r="C21" s="261"/>
      <c r="D21" s="269">
        <v>0</v>
      </c>
      <c r="E21" s="261"/>
      <c r="F21" s="269">
        <v>0</v>
      </c>
      <c r="G21" s="170"/>
      <c r="H21" s="20"/>
    </row>
    <row r="22" spans="2:8" x14ac:dyDescent="0.2">
      <c r="B22" s="290"/>
      <c r="C22" s="256"/>
      <c r="D22" s="272">
        <v>846000000</v>
      </c>
      <c r="E22" s="256"/>
      <c r="F22" s="272">
        <v>848000000</v>
      </c>
      <c r="H22" s="20"/>
    </row>
    <row r="23" spans="2:8" ht="4.1500000000000004" customHeight="1" x14ac:dyDescent="0.2">
      <c r="B23" s="178"/>
      <c r="D23" s="179"/>
      <c r="F23" s="179"/>
      <c r="H23" s="20"/>
    </row>
    <row r="24" spans="2:8" x14ac:dyDescent="0.2">
      <c r="B24" s="27"/>
      <c r="C24" s="27"/>
      <c r="D24" s="27"/>
      <c r="E24" s="27"/>
      <c r="F24" s="27"/>
      <c r="G24" s="27"/>
    </row>
  </sheetData>
  <mergeCells count="5">
    <mergeCell ref="B3:F3"/>
    <mergeCell ref="D5:F5"/>
    <mergeCell ref="D6:F6"/>
    <mergeCell ref="D15:F15"/>
    <mergeCell ref="D14:F14"/>
  </mergeCells>
  <pageMargins left="0.75" right="0.75" top="1" bottom="1" header="0.5" footer="0.5"/>
  <pageSetup scale="56"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H19"/>
  <sheetViews>
    <sheetView showGridLines="0" showRuler="0" view="pageBreakPreview" zoomScale="90" zoomScaleNormal="100" zoomScaleSheetLayoutView="90" workbookViewId="0">
      <selection sqref="A1:XFD1048576"/>
    </sheetView>
  </sheetViews>
  <sheetFormatPr defaultColWidth="13.7109375" defaultRowHeight="12.75" x14ac:dyDescent="0.2"/>
  <cols>
    <col min="2" max="2" width="93.7109375" customWidth="1"/>
    <col min="3" max="3" width="0" hidden="1" customWidth="1"/>
    <col min="4" max="4" width="20.140625" customWidth="1"/>
    <col min="5" max="5" width="0" hidden="1" customWidth="1"/>
    <col min="6" max="6" width="20.140625" customWidth="1"/>
    <col min="7" max="7" width="0" hidden="1" customWidth="1"/>
  </cols>
  <sheetData>
    <row r="2" spans="2:8" x14ac:dyDescent="0.2">
      <c r="B2" s="4"/>
    </row>
    <row r="3" spans="2:8" x14ac:dyDescent="0.2">
      <c r="B3" s="373" t="s">
        <v>41</v>
      </c>
      <c r="C3" s="365"/>
      <c r="D3" s="365"/>
      <c r="E3" s="365"/>
      <c r="F3" s="365"/>
    </row>
    <row r="5" spans="2:8" x14ac:dyDescent="0.2">
      <c r="B5" s="250" t="s">
        <v>249</v>
      </c>
      <c r="C5" s="27"/>
      <c r="D5" s="395">
        <v>44104</v>
      </c>
      <c r="E5" s="395"/>
      <c r="F5" s="395"/>
      <c r="G5" s="93"/>
      <c r="H5" s="20"/>
    </row>
    <row r="6" spans="2:8" x14ac:dyDescent="0.2">
      <c r="B6" s="20"/>
      <c r="C6" s="4"/>
      <c r="D6" s="396" t="s">
        <v>51</v>
      </c>
      <c r="E6" s="396"/>
      <c r="F6" s="396"/>
      <c r="H6" s="20"/>
    </row>
    <row r="7" spans="2:8" ht="26.65" customHeight="1" x14ac:dyDescent="0.2">
      <c r="B7" s="294" t="s">
        <v>326</v>
      </c>
      <c r="C7" s="4"/>
      <c r="D7" s="251" t="s">
        <v>284</v>
      </c>
      <c r="E7" s="27"/>
      <c r="F7" s="251" t="s">
        <v>327</v>
      </c>
      <c r="H7" s="20"/>
    </row>
    <row r="8" spans="2:8" x14ac:dyDescent="0.2">
      <c r="B8" s="295" t="s">
        <v>328</v>
      </c>
      <c r="C8" s="261"/>
      <c r="D8" s="291">
        <v>136000000</v>
      </c>
      <c r="E8" s="261"/>
      <c r="F8" s="296">
        <v>5.0000000000000001E-3</v>
      </c>
      <c r="G8" s="170"/>
      <c r="H8" s="20"/>
    </row>
    <row r="9" spans="2:8" x14ac:dyDescent="0.2">
      <c r="B9" s="253" t="s">
        <v>329</v>
      </c>
      <c r="C9" s="256"/>
      <c r="D9" s="266">
        <v>131000000</v>
      </c>
      <c r="E9" s="256"/>
      <c r="F9" s="297">
        <v>4.0000000000000001E-3</v>
      </c>
      <c r="H9" s="20"/>
    </row>
    <row r="10" spans="2:8" x14ac:dyDescent="0.2">
      <c r="B10" s="264" t="s">
        <v>330</v>
      </c>
      <c r="C10" s="261"/>
      <c r="D10" s="268">
        <v>114000000</v>
      </c>
      <c r="E10" s="261"/>
      <c r="F10" s="298">
        <v>4.0000000000000001E-3</v>
      </c>
      <c r="G10" s="170"/>
      <c r="H10" s="20"/>
    </row>
    <row r="11" spans="2:8" x14ac:dyDescent="0.2">
      <c r="B11" s="253" t="s">
        <v>331</v>
      </c>
      <c r="C11" s="256"/>
      <c r="D11" s="266">
        <v>114000000</v>
      </c>
      <c r="E11" s="256"/>
      <c r="F11" s="297">
        <v>4.0000000000000001E-3</v>
      </c>
      <c r="H11" s="20"/>
    </row>
    <row r="12" spans="2:8" x14ac:dyDescent="0.2">
      <c r="B12" s="264" t="s">
        <v>332</v>
      </c>
      <c r="C12" s="261"/>
      <c r="D12" s="268">
        <v>112000000</v>
      </c>
      <c r="E12" s="261"/>
      <c r="F12" s="298">
        <v>4.0000000000000001E-3</v>
      </c>
      <c r="G12" s="170"/>
      <c r="H12" s="20"/>
    </row>
    <row r="13" spans="2:8" x14ac:dyDescent="0.2">
      <c r="B13" s="253" t="s">
        <v>333</v>
      </c>
      <c r="C13" s="256"/>
      <c r="D13" s="266">
        <v>110000000</v>
      </c>
      <c r="E13" s="256"/>
      <c r="F13" s="297">
        <v>4.0000000000000001E-3</v>
      </c>
      <c r="H13" s="20"/>
    </row>
    <row r="14" spans="2:8" x14ac:dyDescent="0.2">
      <c r="B14" s="264" t="s">
        <v>334</v>
      </c>
      <c r="C14" s="261"/>
      <c r="D14" s="268">
        <v>109000000</v>
      </c>
      <c r="E14" s="261"/>
      <c r="F14" s="298">
        <v>4.0000000000000001E-3</v>
      </c>
      <c r="G14" s="170"/>
      <c r="H14" s="20"/>
    </row>
    <row r="15" spans="2:8" x14ac:dyDescent="0.2">
      <c r="B15" s="253" t="s">
        <v>335</v>
      </c>
      <c r="C15" s="256"/>
      <c r="D15" s="266">
        <v>108000000</v>
      </c>
      <c r="E15" s="256"/>
      <c r="F15" s="297">
        <v>4.0000000000000001E-3</v>
      </c>
      <c r="H15" s="20"/>
    </row>
    <row r="16" spans="2:8" x14ac:dyDescent="0.2">
      <c r="B16" s="264" t="s">
        <v>336</v>
      </c>
      <c r="C16" s="261"/>
      <c r="D16" s="268">
        <v>106000000</v>
      </c>
      <c r="E16" s="261"/>
      <c r="F16" s="298">
        <v>4.0000000000000001E-3</v>
      </c>
      <c r="G16" s="170"/>
      <c r="H16" s="20"/>
    </row>
    <row r="17" spans="2:8" x14ac:dyDescent="0.2">
      <c r="B17" s="253" t="s">
        <v>337</v>
      </c>
      <c r="C17" s="256"/>
      <c r="D17" s="266">
        <v>105000000</v>
      </c>
      <c r="E17" s="256"/>
      <c r="F17" s="297">
        <v>4.0000000000000001E-3</v>
      </c>
      <c r="H17" s="20"/>
    </row>
    <row r="18" spans="2:8" ht="4.1500000000000004" customHeight="1" x14ac:dyDescent="0.2">
      <c r="B18" s="178"/>
      <c r="H18" s="20"/>
    </row>
    <row r="19" spans="2:8" x14ac:dyDescent="0.2">
      <c r="B19" s="117" t="s">
        <v>338</v>
      </c>
      <c r="C19" s="27"/>
      <c r="D19" s="27"/>
      <c r="E19" s="27"/>
      <c r="F19" s="27"/>
      <c r="G19" s="27"/>
    </row>
  </sheetData>
  <mergeCells count="3">
    <mergeCell ref="B3:F3"/>
    <mergeCell ref="D5:F5"/>
    <mergeCell ref="D6:F6"/>
  </mergeCells>
  <pageMargins left="0.75" right="0.75" top="1" bottom="1" header="0.5" footer="0.5"/>
  <pageSetup scale="5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3:N15"/>
  <sheetViews>
    <sheetView showGridLines="0" showRuler="0" view="pageBreakPreview" zoomScale="90" zoomScaleNormal="100" zoomScaleSheetLayoutView="90" workbookViewId="0"/>
  </sheetViews>
  <sheetFormatPr defaultColWidth="13.7109375" defaultRowHeight="12.75" x14ac:dyDescent="0.2"/>
  <cols>
    <col min="1" max="1" width="2.5703125" customWidth="1"/>
    <col min="2" max="2" width="78.7109375" customWidth="1"/>
    <col min="3" max="3" width="0.28515625" customWidth="1"/>
    <col min="4" max="4" width="15" customWidth="1"/>
    <col min="5" max="5" width="0" hidden="1" customWidth="1"/>
    <col min="6" max="6" width="10.5703125" customWidth="1"/>
    <col min="7" max="7" width="0" hidden="1" customWidth="1"/>
    <col min="8" max="8" width="10.5703125" customWidth="1"/>
    <col min="9" max="9" width="0.28515625" customWidth="1"/>
    <col min="10" max="10" width="10.5703125" customWidth="1"/>
    <col min="11" max="11" width="0.28515625" customWidth="1"/>
    <col min="12" max="12" width="10.5703125" customWidth="1"/>
    <col min="13" max="13" width="0" hidden="1" customWidth="1"/>
  </cols>
  <sheetData>
    <row r="3" spans="2:14" x14ac:dyDescent="0.2">
      <c r="B3" s="373" t="s">
        <v>42</v>
      </c>
      <c r="C3" s="365"/>
      <c r="D3" s="365"/>
      <c r="E3" s="365"/>
      <c r="F3" s="365"/>
      <c r="G3" s="365"/>
      <c r="H3" s="365"/>
      <c r="I3" s="365"/>
      <c r="J3" s="365"/>
      <c r="K3" s="365"/>
      <c r="L3" s="365"/>
    </row>
    <row r="5" spans="2:14" x14ac:dyDescent="0.2">
      <c r="B5" s="250" t="s">
        <v>249</v>
      </c>
      <c r="C5" s="27"/>
      <c r="D5" s="27"/>
      <c r="E5" s="27"/>
      <c r="F5" s="395">
        <v>44104</v>
      </c>
      <c r="G5" s="395"/>
      <c r="H5" s="395"/>
      <c r="I5" s="395"/>
      <c r="J5" s="395"/>
      <c r="K5" s="395"/>
      <c r="L5" s="395"/>
      <c r="M5" s="93"/>
      <c r="N5" s="20"/>
    </row>
    <row r="6" spans="2:14" x14ac:dyDescent="0.2">
      <c r="B6" s="271"/>
      <c r="C6" s="4"/>
      <c r="D6" s="4"/>
      <c r="E6" s="4"/>
      <c r="F6" s="396" t="s">
        <v>51</v>
      </c>
      <c r="G6" s="396"/>
      <c r="H6" s="396"/>
      <c r="I6" s="396"/>
      <c r="J6" s="396"/>
      <c r="K6" s="396"/>
      <c r="L6" s="396"/>
      <c r="N6" s="20"/>
    </row>
    <row r="7" spans="2:14" x14ac:dyDescent="0.2">
      <c r="B7" s="271"/>
      <c r="C7" s="4"/>
      <c r="D7" s="4"/>
      <c r="E7" s="4"/>
      <c r="F7" s="396" t="s">
        <v>225</v>
      </c>
      <c r="G7" s="396"/>
      <c r="H7" s="396"/>
      <c r="I7" s="396"/>
      <c r="J7" s="396"/>
      <c r="K7" s="396"/>
      <c r="L7" s="396"/>
      <c r="N7" s="20"/>
    </row>
    <row r="8" spans="2:14" ht="25.9" customHeight="1" x14ac:dyDescent="0.2">
      <c r="B8" s="294" t="s">
        <v>339</v>
      </c>
      <c r="C8" s="4"/>
      <c r="D8" s="299" t="s">
        <v>340</v>
      </c>
      <c r="E8" s="4"/>
      <c r="F8" s="251" t="s">
        <v>341</v>
      </c>
      <c r="G8" s="27"/>
      <c r="H8" s="251" t="s">
        <v>205</v>
      </c>
      <c r="I8" s="27"/>
      <c r="J8" s="251" t="s">
        <v>207</v>
      </c>
      <c r="K8" s="27"/>
      <c r="L8" s="251" t="s">
        <v>206</v>
      </c>
      <c r="N8" s="20"/>
    </row>
    <row r="9" spans="2:14" x14ac:dyDescent="0.2">
      <c r="B9" s="295" t="s">
        <v>342</v>
      </c>
      <c r="C9" s="261"/>
      <c r="D9" s="291">
        <v>1467000000</v>
      </c>
      <c r="E9" s="261"/>
      <c r="F9" s="300" t="s">
        <v>343</v>
      </c>
      <c r="G9" s="301"/>
      <c r="H9" s="300" t="s">
        <v>344</v>
      </c>
      <c r="I9" s="301"/>
      <c r="J9" s="300" t="s">
        <v>345</v>
      </c>
      <c r="K9" s="301"/>
      <c r="L9" s="300" t="s">
        <v>211</v>
      </c>
      <c r="M9" s="170"/>
      <c r="N9" s="20"/>
    </row>
    <row r="10" spans="2:14" x14ac:dyDescent="0.2">
      <c r="B10" s="253" t="s">
        <v>346</v>
      </c>
      <c r="C10" s="256"/>
      <c r="D10" s="266">
        <v>821000000</v>
      </c>
      <c r="E10" s="256"/>
      <c r="F10" s="302" t="s">
        <v>344</v>
      </c>
      <c r="G10" s="302"/>
      <c r="H10" s="302" t="s">
        <v>211</v>
      </c>
      <c r="I10" s="302"/>
      <c r="J10" s="302" t="s">
        <v>211</v>
      </c>
      <c r="K10" s="302"/>
      <c r="L10" s="302" t="s">
        <v>211</v>
      </c>
      <c r="N10" s="20"/>
    </row>
    <row r="11" spans="2:14" x14ac:dyDescent="0.2">
      <c r="B11" s="264" t="s">
        <v>347</v>
      </c>
      <c r="C11" s="261"/>
      <c r="D11" s="268">
        <v>152000000</v>
      </c>
      <c r="E11" s="261"/>
      <c r="F11" s="301" t="s">
        <v>211</v>
      </c>
      <c r="G11" s="301"/>
      <c r="H11" s="301" t="s">
        <v>345</v>
      </c>
      <c r="I11" s="301"/>
      <c r="J11" s="301" t="s">
        <v>314</v>
      </c>
      <c r="K11" s="301"/>
      <c r="L11" s="301" t="s">
        <v>348</v>
      </c>
      <c r="M11" s="170"/>
      <c r="N11" s="20"/>
    </row>
    <row r="12" spans="2:14" x14ac:dyDescent="0.2">
      <c r="B12" s="253" t="s">
        <v>349</v>
      </c>
      <c r="C12" s="256"/>
      <c r="D12" s="266">
        <v>128000000</v>
      </c>
      <c r="E12" s="256"/>
      <c r="F12" s="302" t="s">
        <v>345</v>
      </c>
      <c r="G12" s="302"/>
      <c r="H12" s="302" t="s">
        <v>350</v>
      </c>
      <c r="I12" s="302"/>
      <c r="J12" s="302" t="s">
        <v>211</v>
      </c>
      <c r="K12" s="302"/>
      <c r="L12" s="302" t="s">
        <v>211</v>
      </c>
      <c r="N12" s="20"/>
    </row>
    <row r="13" spans="2:14" x14ac:dyDescent="0.2">
      <c r="B13" s="264" t="s">
        <v>351</v>
      </c>
      <c r="C13" s="261"/>
      <c r="D13" s="268">
        <v>125000000</v>
      </c>
      <c r="E13" s="261"/>
      <c r="F13" s="301" t="s">
        <v>345</v>
      </c>
      <c r="G13" s="301"/>
      <c r="H13" s="301" t="s">
        <v>211</v>
      </c>
      <c r="I13" s="301"/>
      <c r="J13" s="301" t="s">
        <v>211</v>
      </c>
      <c r="K13" s="301"/>
      <c r="L13" s="301" t="s">
        <v>211</v>
      </c>
      <c r="M13" s="170"/>
      <c r="N13" s="20"/>
    </row>
    <row r="14" spans="2:14" ht="5.85" customHeight="1" x14ac:dyDescent="0.2">
      <c r="B14" s="178"/>
      <c r="N14" s="20"/>
    </row>
    <row r="15" spans="2:14" x14ac:dyDescent="0.2">
      <c r="B15" s="387" t="s">
        <v>352</v>
      </c>
      <c r="C15" s="387"/>
      <c r="D15" s="387"/>
      <c r="E15" s="387"/>
      <c r="F15" s="387"/>
      <c r="G15" s="387"/>
      <c r="H15" s="387"/>
      <c r="I15" s="387"/>
      <c r="J15" s="387"/>
      <c r="K15" s="387"/>
      <c r="L15" s="387"/>
      <c r="M15" s="27"/>
    </row>
  </sheetData>
  <mergeCells count="5">
    <mergeCell ref="B3:L3"/>
    <mergeCell ref="F5:L5"/>
    <mergeCell ref="F6:L6"/>
    <mergeCell ref="F7:L7"/>
    <mergeCell ref="B15:L15"/>
  </mergeCells>
  <pageMargins left="0.75" right="0.75" top="1" bottom="1" header="0.5" footer="0.5"/>
  <pageSetup scale="5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67"/>
  <sheetViews>
    <sheetView showGridLines="0" showRuler="0" view="pageBreakPreview" zoomScale="90" zoomScaleNormal="100" zoomScaleSheetLayoutView="90" workbookViewId="0"/>
  </sheetViews>
  <sheetFormatPr defaultColWidth="13.7109375" defaultRowHeight="12.75" x14ac:dyDescent="0.2"/>
  <cols>
    <col min="1" max="1" width="5.28515625" customWidth="1"/>
  </cols>
  <sheetData>
    <row r="1" spans="2:9" ht="16.7" customHeight="1" x14ac:dyDescent="0.2">
      <c r="B1" s="399" t="s">
        <v>353</v>
      </c>
      <c r="C1" s="399"/>
      <c r="D1" s="399"/>
      <c r="E1" s="399"/>
      <c r="F1" s="399"/>
      <c r="G1" s="399"/>
    </row>
    <row r="2" spans="2:9" ht="16.7" customHeight="1" x14ac:dyDescent="0.2">
      <c r="B2" s="400"/>
      <c r="C2" s="400"/>
      <c r="D2" s="400"/>
      <c r="E2" s="400"/>
      <c r="F2" s="400"/>
      <c r="G2" s="400"/>
    </row>
    <row r="3" spans="2:9" ht="27.6" customHeight="1" x14ac:dyDescent="0.2">
      <c r="B3" s="400" t="s">
        <v>354</v>
      </c>
      <c r="C3" s="400"/>
      <c r="D3" s="400"/>
      <c r="E3" s="400"/>
      <c r="F3" s="400"/>
      <c r="G3" s="400"/>
      <c r="H3" s="365"/>
      <c r="I3" s="365"/>
    </row>
    <row r="4" spans="2:9" ht="16.7" customHeight="1" x14ac:dyDescent="0.2">
      <c r="B4" s="400"/>
      <c r="C4" s="400"/>
      <c r="D4" s="400"/>
      <c r="E4" s="400"/>
      <c r="F4" s="400"/>
      <c r="G4" s="400"/>
      <c r="H4" s="365"/>
      <c r="I4" s="365"/>
    </row>
    <row r="5" spans="2:9" ht="16.7" customHeight="1" x14ac:dyDescent="0.25">
      <c r="B5" s="401" t="s">
        <v>355</v>
      </c>
      <c r="C5" s="401"/>
      <c r="D5" s="401"/>
      <c r="E5" s="401"/>
      <c r="F5" s="401"/>
      <c r="G5" s="401"/>
      <c r="H5" s="365"/>
      <c r="I5" s="365"/>
    </row>
    <row r="6" spans="2:9" ht="33.4" customHeight="1" x14ac:dyDescent="0.2">
      <c r="B6" s="400" t="s">
        <v>356</v>
      </c>
      <c r="C6" s="400"/>
      <c r="D6" s="400"/>
      <c r="E6" s="400"/>
      <c r="F6" s="400"/>
      <c r="G6" s="400"/>
      <c r="H6" s="365"/>
      <c r="I6" s="365"/>
    </row>
    <row r="7" spans="2:9" ht="52.5" customHeight="1" x14ac:dyDescent="0.2">
      <c r="B7" s="402" t="s">
        <v>357</v>
      </c>
      <c r="C7" s="402"/>
      <c r="D7" s="402"/>
      <c r="E7" s="402"/>
      <c r="F7" s="402"/>
      <c r="G7" s="402"/>
      <c r="H7" s="365"/>
      <c r="I7" s="365"/>
    </row>
    <row r="8" spans="2:9" ht="43.35" customHeight="1" x14ac:dyDescent="0.2">
      <c r="B8" s="402" t="s">
        <v>358</v>
      </c>
      <c r="C8" s="402"/>
      <c r="D8" s="402"/>
      <c r="E8" s="402"/>
      <c r="F8" s="402"/>
      <c r="G8" s="402"/>
      <c r="H8" s="365"/>
      <c r="I8" s="365"/>
    </row>
    <row r="9" spans="2:9" ht="30.75" customHeight="1" x14ac:dyDescent="0.2">
      <c r="B9" s="402" t="s">
        <v>359</v>
      </c>
      <c r="C9" s="402"/>
      <c r="D9" s="402"/>
      <c r="E9" s="402"/>
      <c r="F9" s="402"/>
      <c r="G9" s="402"/>
      <c r="H9" s="365"/>
      <c r="I9" s="365"/>
    </row>
    <row r="10" spans="2:9" ht="20.100000000000001" customHeight="1" x14ac:dyDescent="0.2">
      <c r="B10" s="402" t="s">
        <v>360</v>
      </c>
      <c r="C10" s="402"/>
      <c r="D10" s="402"/>
      <c r="E10" s="402"/>
      <c r="F10" s="402"/>
      <c r="G10" s="402"/>
      <c r="H10" s="365"/>
      <c r="I10" s="365"/>
    </row>
    <row r="11" spans="2:9" ht="62.45" customHeight="1" x14ac:dyDescent="0.2">
      <c r="B11" s="400" t="s">
        <v>361</v>
      </c>
      <c r="C11" s="400"/>
      <c r="D11" s="400"/>
      <c r="E11" s="400"/>
      <c r="F11" s="400"/>
      <c r="G11" s="400"/>
      <c r="H11" s="365"/>
      <c r="I11" s="365"/>
    </row>
    <row r="12" spans="2:9" ht="90.75" customHeight="1" x14ac:dyDescent="0.2">
      <c r="B12" s="400" t="s">
        <v>362</v>
      </c>
      <c r="C12" s="400"/>
      <c r="D12" s="400"/>
      <c r="E12" s="400"/>
      <c r="F12" s="400"/>
      <c r="G12" s="400"/>
      <c r="H12" s="365"/>
      <c r="I12" s="365"/>
    </row>
    <row r="13" spans="2:9" ht="16.7" customHeight="1" x14ac:dyDescent="0.2">
      <c r="B13" s="400"/>
      <c r="C13" s="400"/>
      <c r="D13" s="400"/>
      <c r="E13" s="400"/>
      <c r="F13" s="400"/>
      <c r="G13" s="400"/>
      <c r="H13" s="365"/>
      <c r="I13" s="365"/>
    </row>
    <row r="14" spans="2:9" ht="16.7" customHeight="1" x14ac:dyDescent="0.25">
      <c r="B14" s="401" t="s">
        <v>363</v>
      </c>
      <c r="C14" s="401"/>
      <c r="D14" s="401"/>
      <c r="E14" s="401"/>
      <c r="F14" s="401"/>
      <c r="G14" s="401"/>
      <c r="H14" s="365"/>
      <c r="I14" s="365"/>
    </row>
    <row r="15" spans="2:9" ht="9.9499999999999993" customHeight="1" x14ac:dyDescent="0.2">
      <c r="B15" s="400"/>
      <c r="C15" s="400"/>
      <c r="D15" s="400"/>
      <c r="E15" s="400"/>
      <c r="F15" s="400"/>
      <c r="G15" s="400"/>
      <c r="H15" s="365"/>
      <c r="I15" s="365"/>
    </row>
    <row r="16" spans="2:9" ht="89.25" customHeight="1" x14ac:dyDescent="0.2">
      <c r="B16" s="400" t="s">
        <v>364</v>
      </c>
      <c r="C16" s="400"/>
      <c r="D16" s="400"/>
      <c r="E16" s="400"/>
      <c r="F16" s="400"/>
      <c r="G16" s="400"/>
      <c r="H16" s="365"/>
      <c r="I16" s="365"/>
    </row>
    <row r="17" spans="2:9" ht="16.7" customHeight="1" x14ac:dyDescent="0.2">
      <c r="B17" s="400"/>
      <c r="C17" s="400"/>
      <c r="D17" s="400"/>
      <c r="E17" s="400"/>
      <c r="F17" s="400"/>
      <c r="G17" s="400"/>
      <c r="H17" s="365"/>
      <c r="I17" s="365"/>
    </row>
    <row r="18" spans="2:9" ht="16.7" customHeight="1" x14ac:dyDescent="0.25">
      <c r="B18" s="401" t="s">
        <v>365</v>
      </c>
      <c r="C18" s="401"/>
      <c r="D18" s="401"/>
      <c r="E18" s="401"/>
      <c r="F18" s="401"/>
      <c r="G18" s="401"/>
      <c r="H18" s="365"/>
      <c r="I18" s="365"/>
    </row>
    <row r="19" spans="2:9" ht="9.1999999999999993" customHeight="1" x14ac:dyDescent="0.2">
      <c r="B19" s="400"/>
      <c r="C19" s="400"/>
      <c r="D19" s="400"/>
      <c r="E19" s="400"/>
      <c r="F19" s="400"/>
      <c r="G19" s="400"/>
      <c r="H19" s="365"/>
      <c r="I19" s="365"/>
    </row>
    <row r="20" spans="2:9" ht="26.65" customHeight="1" x14ac:dyDescent="0.2">
      <c r="B20" s="400" t="s">
        <v>366</v>
      </c>
      <c r="C20" s="400"/>
      <c r="D20" s="400"/>
      <c r="E20" s="400"/>
      <c r="F20" s="400"/>
      <c r="G20" s="400"/>
      <c r="H20" s="365"/>
      <c r="I20" s="365"/>
    </row>
    <row r="21" spans="2:9" ht="16.7" customHeight="1" x14ac:dyDescent="0.2">
      <c r="B21" s="400"/>
      <c r="C21" s="400"/>
      <c r="D21" s="400"/>
      <c r="E21" s="400"/>
      <c r="F21" s="400"/>
      <c r="G21" s="400"/>
      <c r="H21" s="365"/>
      <c r="I21" s="365"/>
    </row>
    <row r="22" spans="2:9" ht="16.7" customHeight="1" x14ac:dyDescent="0.25">
      <c r="B22" s="401" t="s">
        <v>367</v>
      </c>
      <c r="C22" s="401"/>
      <c r="D22" s="401"/>
      <c r="E22" s="401"/>
      <c r="F22" s="401"/>
      <c r="G22" s="401"/>
      <c r="H22" s="365"/>
      <c r="I22" s="365"/>
    </row>
    <row r="23" spans="2:9" ht="7.5" customHeight="1" x14ac:dyDescent="0.2">
      <c r="B23" s="400"/>
      <c r="C23" s="400"/>
      <c r="D23" s="400"/>
      <c r="E23" s="400"/>
      <c r="F23" s="400"/>
      <c r="G23" s="400"/>
      <c r="H23" s="365"/>
      <c r="I23" s="365"/>
    </row>
    <row r="24" spans="2:9" ht="51" customHeight="1" x14ac:dyDescent="0.2">
      <c r="B24" s="400" t="s">
        <v>368</v>
      </c>
      <c r="C24" s="400"/>
      <c r="D24" s="400"/>
      <c r="E24" s="400"/>
      <c r="F24" s="400"/>
      <c r="G24" s="400"/>
      <c r="H24" s="365"/>
      <c r="I24" s="365"/>
    </row>
    <row r="25" spans="2:9" ht="16.7" customHeight="1" x14ac:dyDescent="0.2">
      <c r="B25" s="400"/>
      <c r="C25" s="400"/>
      <c r="D25" s="400"/>
      <c r="E25" s="400"/>
      <c r="F25" s="400"/>
      <c r="G25" s="400"/>
      <c r="H25" s="365"/>
      <c r="I25" s="365"/>
    </row>
    <row r="26" spans="2:9" ht="16.7" customHeight="1" x14ac:dyDescent="0.25">
      <c r="B26" s="401" t="s">
        <v>369</v>
      </c>
      <c r="C26" s="401"/>
      <c r="D26" s="401"/>
      <c r="E26" s="401"/>
      <c r="F26" s="401"/>
      <c r="G26" s="401"/>
      <c r="H26" s="401"/>
      <c r="I26" s="401"/>
    </row>
    <row r="27" spans="2:9" ht="7.5" customHeight="1" x14ac:dyDescent="0.2">
      <c r="B27" s="400"/>
      <c r="C27" s="400"/>
      <c r="D27" s="400"/>
      <c r="E27" s="400"/>
      <c r="F27" s="400"/>
      <c r="G27" s="400"/>
      <c r="H27" s="400"/>
      <c r="I27" s="400"/>
    </row>
    <row r="28" spans="2:9" ht="49.15" customHeight="1" x14ac:dyDescent="0.2">
      <c r="B28" s="400" t="s">
        <v>370</v>
      </c>
      <c r="C28" s="400"/>
      <c r="D28" s="400"/>
      <c r="E28" s="400"/>
      <c r="F28" s="400"/>
      <c r="G28" s="400"/>
      <c r="H28" s="400"/>
      <c r="I28" s="400"/>
    </row>
    <row r="29" spans="2:9" ht="16.7" customHeight="1" x14ac:dyDescent="0.2">
      <c r="B29" s="400"/>
      <c r="C29" s="400"/>
      <c r="D29" s="400"/>
      <c r="E29" s="400"/>
      <c r="F29" s="400"/>
      <c r="G29" s="400"/>
      <c r="H29" s="365"/>
      <c r="I29" s="365"/>
    </row>
    <row r="30" spans="2:9" ht="13.5" hidden="1" customHeight="1" x14ac:dyDescent="0.25">
      <c r="B30" s="401" t="s">
        <v>371</v>
      </c>
      <c r="C30" s="401"/>
      <c r="D30" s="401"/>
      <c r="E30" s="401"/>
      <c r="F30" s="401"/>
      <c r="G30" s="401"/>
      <c r="H30" s="365"/>
      <c r="I30" s="365"/>
    </row>
    <row r="31" spans="2:9" ht="12.75" hidden="1" customHeight="1" x14ac:dyDescent="0.2">
      <c r="B31" s="400"/>
      <c r="C31" s="400"/>
      <c r="D31" s="400"/>
      <c r="E31" s="400"/>
      <c r="F31" s="400"/>
      <c r="G31" s="400"/>
      <c r="H31" s="365"/>
      <c r="I31" s="365"/>
    </row>
    <row r="32" spans="2:9" ht="12.75" hidden="1" customHeight="1" x14ac:dyDescent="0.2">
      <c r="B32" s="400" t="s">
        <v>372</v>
      </c>
      <c r="C32" s="400"/>
      <c r="D32" s="400"/>
      <c r="E32" s="400"/>
      <c r="F32" s="400"/>
      <c r="G32" s="400"/>
      <c r="H32" s="365"/>
      <c r="I32" s="365"/>
    </row>
    <row r="33" spans="2:9" ht="12.75" hidden="1" customHeight="1" x14ac:dyDescent="0.2">
      <c r="B33" s="365"/>
      <c r="C33" s="365"/>
      <c r="D33" s="365"/>
      <c r="E33" s="365"/>
      <c r="F33" s="365"/>
      <c r="G33" s="365"/>
      <c r="H33" s="365"/>
      <c r="I33" s="365"/>
    </row>
    <row r="34" spans="2:9" ht="13.5" hidden="1" customHeight="1" x14ac:dyDescent="0.25">
      <c r="B34" s="401" t="s">
        <v>373</v>
      </c>
      <c r="C34" s="401"/>
      <c r="D34" s="401"/>
      <c r="E34" s="401"/>
      <c r="F34" s="401"/>
      <c r="G34" s="401"/>
      <c r="H34" s="365"/>
      <c r="I34" s="365"/>
    </row>
    <row r="35" spans="2:9" ht="12.75" hidden="1" customHeight="1" x14ac:dyDescent="0.2">
      <c r="B35" s="400"/>
      <c r="C35" s="400"/>
      <c r="D35" s="400"/>
      <c r="E35" s="400"/>
      <c r="F35" s="400"/>
      <c r="G35" s="400"/>
      <c r="H35" s="365"/>
      <c r="I35" s="365"/>
    </row>
    <row r="36" spans="2:9" ht="12.75" hidden="1" customHeight="1" x14ac:dyDescent="0.2">
      <c r="B36" s="400" t="s">
        <v>374</v>
      </c>
      <c r="C36" s="400"/>
      <c r="D36" s="400"/>
      <c r="E36" s="400"/>
      <c r="F36" s="400"/>
      <c r="G36" s="400"/>
      <c r="H36" s="365"/>
      <c r="I36" s="365"/>
    </row>
    <row r="37" spans="2:9" ht="12.75" hidden="1" customHeight="1" x14ac:dyDescent="0.2">
      <c r="B37" s="365"/>
      <c r="C37" s="365"/>
      <c r="D37" s="365"/>
      <c r="E37" s="365"/>
      <c r="F37" s="365"/>
      <c r="G37" s="365"/>
      <c r="H37" s="365"/>
      <c r="I37" s="365"/>
    </row>
    <row r="38" spans="2:9" ht="13.5" hidden="1" customHeight="1" x14ac:dyDescent="0.25">
      <c r="B38" s="401" t="s">
        <v>375</v>
      </c>
      <c r="C38" s="401"/>
      <c r="D38" s="401"/>
      <c r="E38" s="401"/>
      <c r="F38" s="401"/>
      <c r="G38" s="401"/>
      <c r="H38" s="365"/>
      <c r="I38" s="365"/>
    </row>
    <row r="39" spans="2:9" ht="12.75" hidden="1" customHeight="1" x14ac:dyDescent="0.2">
      <c r="B39" s="400"/>
      <c r="C39" s="400"/>
      <c r="D39" s="400"/>
      <c r="E39" s="400"/>
      <c r="F39" s="400"/>
      <c r="G39" s="400"/>
      <c r="H39" s="365"/>
      <c r="I39" s="365"/>
    </row>
    <row r="40" spans="2:9" ht="12.75" hidden="1" customHeight="1" x14ac:dyDescent="0.2">
      <c r="B40" s="400" t="s">
        <v>376</v>
      </c>
      <c r="C40" s="400"/>
      <c r="D40" s="400"/>
      <c r="E40" s="400"/>
      <c r="F40" s="400"/>
      <c r="G40" s="400"/>
      <c r="H40" s="365"/>
      <c r="I40" s="365"/>
    </row>
    <row r="41" spans="2:9" ht="12.75" hidden="1" customHeight="1" x14ac:dyDescent="0.2">
      <c r="B41" s="400"/>
      <c r="C41" s="400"/>
      <c r="D41" s="400"/>
      <c r="E41" s="400"/>
      <c r="F41" s="400"/>
      <c r="G41" s="400"/>
      <c r="H41" s="365"/>
      <c r="I41" s="365"/>
    </row>
    <row r="42" spans="2:9" ht="16.7" customHeight="1" x14ac:dyDescent="0.25">
      <c r="B42" s="401" t="s">
        <v>377</v>
      </c>
      <c r="C42" s="401"/>
      <c r="D42" s="401"/>
      <c r="E42" s="401"/>
      <c r="F42" s="401"/>
      <c r="G42" s="401"/>
      <c r="H42" s="365"/>
      <c r="I42" s="365"/>
    </row>
    <row r="43" spans="2:9" ht="7.5" customHeight="1" x14ac:dyDescent="0.2">
      <c r="B43" s="400"/>
      <c r="C43" s="400"/>
      <c r="D43" s="400"/>
      <c r="E43" s="400"/>
      <c r="F43" s="400"/>
      <c r="G43" s="400"/>
      <c r="H43" s="365"/>
      <c r="I43" s="365"/>
    </row>
    <row r="44" spans="2:9" ht="16.7" customHeight="1" x14ac:dyDescent="0.2">
      <c r="B44" s="400" t="s">
        <v>378</v>
      </c>
      <c r="C44" s="400"/>
      <c r="D44" s="400"/>
      <c r="E44" s="400"/>
      <c r="F44" s="400"/>
      <c r="G44" s="400"/>
      <c r="H44" s="365"/>
      <c r="I44" s="365"/>
    </row>
    <row r="45" spans="2:9" ht="16.7" customHeight="1" x14ac:dyDescent="0.2">
      <c r="B45" s="403" t="s">
        <v>379</v>
      </c>
      <c r="C45" s="403"/>
      <c r="D45" s="403"/>
      <c r="E45" s="403"/>
      <c r="F45" s="403"/>
      <c r="G45" s="403"/>
      <c r="H45" s="365"/>
      <c r="I45" s="365"/>
    </row>
    <row r="46" spans="2:9" ht="16.7" customHeight="1" x14ac:dyDescent="0.2">
      <c r="B46" s="403" t="s">
        <v>380</v>
      </c>
      <c r="C46" s="403"/>
      <c r="D46" s="403"/>
      <c r="E46" s="403"/>
      <c r="F46" s="403"/>
      <c r="G46" s="403"/>
      <c r="H46" s="365"/>
      <c r="I46" s="365"/>
    </row>
    <row r="47" spans="2:9" ht="16.7" customHeight="1" x14ac:dyDescent="0.2">
      <c r="B47" s="403" t="s">
        <v>381</v>
      </c>
      <c r="C47" s="403"/>
      <c r="D47" s="403"/>
      <c r="E47" s="403"/>
      <c r="F47" s="403"/>
      <c r="G47" s="403"/>
      <c r="H47" s="365"/>
      <c r="I47" s="365"/>
    </row>
    <row r="48" spans="2:9" ht="16.7" customHeight="1" x14ac:dyDescent="0.2">
      <c r="B48" s="403" t="s">
        <v>382</v>
      </c>
      <c r="C48" s="403"/>
      <c r="D48" s="403"/>
      <c r="E48" s="403"/>
      <c r="F48" s="403"/>
      <c r="G48" s="403"/>
      <c r="H48" s="365"/>
      <c r="I48" s="365"/>
    </row>
    <row r="49" spans="1:9" ht="27.6" customHeight="1" x14ac:dyDescent="0.2">
      <c r="B49" s="403" t="s">
        <v>383</v>
      </c>
      <c r="C49" s="403"/>
      <c r="D49" s="403"/>
      <c r="E49" s="403"/>
      <c r="F49" s="403"/>
      <c r="G49" s="403"/>
      <c r="H49" s="365"/>
      <c r="I49" s="365"/>
    </row>
    <row r="50" spans="1:9" ht="27.6" customHeight="1" x14ac:dyDescent="0.2">
      <c r="B50" s="400" t="s">
        <v>384</v>
      </c>
      <c r="C50" s="400"/>
      <c r="D50" s="400"/>
      <c r="E50" s="400"/>
      <c r="F50" s="400"/>
      <c r="G50" s="400"/>
      <c r="H50" s="365"/>
      <c r="I50" s="365"/>
    </row>
    <row r="51" spans="1:9" ht="16.7" customHeight="1" x14ac:dyDescent="0.2">
      <c r="B51" s="400"/>
      <c r="C51" s="400"/>
      <c r="D51" s="400"/>
      <c r="E51" s="400"/>
      <c r="F51" s="400"/>
      <c r="G51" s="400"/>
      <c r="H51" s="365"/>
      <c r="I51" s="365"/>
    </row>
    <row r="52" spans="1:9" ht="16.7" customHeight="1" x14ac:dyDescent="0.25">
      <c r="B52" s="401" t="s">
        <v>385</v>
      </c>
      <c r="C52" s="401"/>
      <c r="D52" s="401"/>
      <c r="E52" s="401"/>
      <c r="F52" s="401"/>
      <c r="G52" s="401"/>
      <c r="H52" s="365"/>
      <c r="I52" s="365"/>
    </row>
    <row r="53" spans="1:9" ht="9.1999999999999993" customHeight="1" x14ac:dyDescent="0.2">
      <c r="B53" s="400"/>
      <c r="C53" s="400"/>
      <c r="D53" s="400"/>
      <c r="E53" s="400"/>
      <c r="F53" s="400"/>
      <c r="G53" s="400"/>
      <c r="H53" s="365"/>
      <c r="I53" s="365"/>
    </row>
    <row r="54" spans="1:9" ht="24.2" customHeight="1" x14ac:dyDescent="0.2">
      <c r="A54" s="4"/>
      <c r="B54" s="400" t="s">
        <v>386</v>
      </c>
      <c r="C54" s="400"/>
      <c r="D54" s="400"/>
      <c r="E54" s="400"/>
      <c r="F54" s="400"/>
      <c r="G54" s="400"/>
      <c r="H54" s="365"/>
      <c r="I54" s="365"/>
    </row>
    <row r="55" spans="1:9" ht="16.7" customHeight="1" x14ac:dyDescent="0.2">
      <c r="B55" s="400"/>
      <c r="C55" s="400"/>
      <c r="D55" s="400"/>
      <c r="E55" s="400"/>
      <c r="F55" s="400"/>
      <c r="G55" s="400"/>
      <c r="H55" s="365"/>
      <c r="I55" s="365"/>
    </row>
    <row r="56" spans="1:9" ht="16.7" customHeight="1" x14ac:dyDescent="0.25">
      <c r="B56" s="401" t="s">
        <v>387</v>
      </c>
      <c r="C56" s="401"/>
      <c r="D56" s="401"/>
      <c r="E56" s="401"/>
      <c r="F56" s="401"/>
      <c r="G56" s="401"/>
      <c r="H56" s="365"/>
      <c r="I56" s="365"/>
    </row>
    <row r="57" spans="1:9" ht="6.6" customHeight="1" x14ac:dyDescent="0.2">
      <c r="B57" s="400"/>
      <c r="C57" s="400"/>
      <c r="D57" s="400"/>
      <c r="E57" s="400"/>
      <c r="F57" s="400"/>
      <c r="G57" s="400"/>
      <c r="H57" s="365"/>
      <c r="I57" s="365"/>
    </row>
    <row r="58" spans="1:9" ht="39.200000000000003" customHeight="1" x14ac:dyDescent="0.2">
      <c r="B58" s="400" t="s">
        <v>388</v>
      </c>
      <c r="C58" s="400"/>
      <c r="D58" s="400"/>
      <c r="E58" s="400"/>
      <c r="F58" s="400"/>
      <c r="G58" s="400"/>
      <c r="H58" s="365"/>
      <c r="I58" s="365"/>
    </row>
    <row r="59" spans="1:9" ht="16.7" customHeight="1" x14ac:dyDescent="0.2">
      <c r="B59" s="400"/>
      <c r="C59" s="400"/>
      <c r="D59" s="400"/>
      <c r="E59" s="400"/>
      <c r="F59" s="400"/>
      <c r="G59" s="400"/>
      <c r="H59" s="365"/>
      <c r="I59" s="365"/>
    </row>
    <row r="60" spans="1:9" ht="16.7" customHeight="1" x14ac:dyDescent="0.25">
      <c r="B60" s="401" t="s">
        <v>389</v>
      </c>
      <c r="C60" s="401"/>
      <c r="D60" s="401"/>
      <c r="E60" s="401"/>
      <c r="F60" s="401"/>
      <c r="G60" s="401"/>
      <c r="H60" s="365"/>
      <c r="I60" s="365"/>
    </row>
    <row r="61" spans="1:9" ht="7.5" customHeight="1" x14ac:dyDescent="0.2">
      <c r="B61" s="400"/>
      <c r="C61" s="400"/>
      <c r="D61" s="400"/>
      <c r="E61" s="400"/>
      <c r="F61" s="400"/>
      <c r="G61" s="400"/>
      <c r="H61" s="365"/>
      <c r="I61" s="365"/>
    </row>
    <row r="62" spans="1:9" ht="39.950000000000003" customHeight="1" x14ac:dyDescent="0.2">
      <c r="B62" s="400" t="s">
        <v>390</v>
      </c>
      <c r="C62" s="400"/>
      <c r="D62" s="400"/>
      <c r="E62" s="400"/>
      <c r="F62" s="400"/>
      <c r="G62" s="400"/>
      <c r="H62" s="365"/>
      <c r="I62" s="365"/>
    </row>
    <row r="63" spans="1:9" ht="16.7" customHeight="1" x14ac:dyDescent="0.2">
      <c r="B63" s="400"/>
      <c r="C63" s="400"/>
      <c r="D63" s="400"/>
      <c r="E63" s="400"/>
      <c r="F63" s="400"/>
      <c r="G63" s="400"/>
      <c r="H63" s="365"/>
      <c r="I63" s="365"/>
    </row>
    <row r="64" spans="1:9" ht="16.7" customHeight="1" x14ac:dyDescent="0.25">
      <c r="B64" s="401" t="s">
        <v>391</v>
      </c>
      <c r="C64" s="401"/>
      <c r="D64" s="401"/>
      <c r="E64" s="401"/>
      <c r="F64" s="401"/>
      <c r="G64" s="401"/>
      <c r="H64" s="365"/>
      <c r="I64" s="365"/>
    </row>
    <row r="65" spans="2:9" ht="9.1999999999999993" customHeight="1" x14ac:dyDescent="0.2">
      <c r="B65" s="400"/>
      <c r="C65" s="400"/>
      <c r="D65" s="400"/>
      <c r="E65" s="400"/>
      <c r="F65" s="400"/>
      <c r="G65" s="400"/>
      <c r="H65" s="365"/>
      <c r="I65" s="365"/>
    </row>
    <row r="66" spans="2:9" ht="46.7" customHeight="1" x14ac:dyDescent="0.2">
      <c r="B66" s="400" t="s">
        <v>392</v>
      </c>
      <c r="C66" s="400"/>
      <c r="D66" s="400"/>
      <c r="E66" s="400"/>
      <c r="F66" s="400"/>
      <c r="G66" s="400"/>
      <c r="H66" s="365"/>
      <c r="I66" s="365"/>
    </row>
    <row r="67" spans="2:9" ht="16.7" customHeight="1" x14ac:dyDescent="0.2">
      <c r="B67" s="400"/>
      <c r="C67" s="400"/>
      <c r="D67" s="400"/>
      <c r="E67" s="400"/>
      <c r="F67" s="400"/>
      <c r="G67" s="400"/>
      <c r="H67" s="365"/>
      <c r="I67" s="365"/>
    </row>
  </sheetData>
  <mergeCells count="67">
    <mergeCell ref="B63:I63"/>
    <mergeCell ref="B64:I64"/>
    <mergeCell ref="B65:I65"/>
    <mergeCell ref="B66:I66"/>
    <mergeCell ref="B67:I67"/>
    <mergeCell ref="B62:I62"/>
    <mergeCell ref="B61:I61"/>
    <mergeCell ref="B60:I60"/>
    <mergeCell ref="B59:I59"/>
    <mergeCell ref="B55:I55"/>
    <mergeCell ref="B56:I56"/>
    <mergeCell ref="B57:I57"/>
    <mergeCell ref="B58:I58"/>
    <mergeCell ref="B53:I53"/>
    <mergeCell ref="B54:I54"/>
    <mergeCell ref="B50:I50"/>
    <mergeCell ref="B49:I49"/>
    <mergeCell ref="B48:I48"/>
    <mergeCell ref="B45:I45"/>
    <mergeCell ref="B46:I46"/>
    <mergeCell ref="B47:I47"/>
    <mergeCell ref="B51:I51"/>
    <mergeCell ref="B52:I52"/>
    <mergeCell ref="B40:I40"/>
    <mergeCell ref="B41:I41"/>
    <mergeCell ref="B42:I42"/>
    <mergeCell ref="B43:I43"/>
    <mergeCell ref="B44:I44"/>
    <mergeCell ref="B39:I39"/>
    <mergeCell ref="B38:I38"/>
    <mergeCell ref="B37:I37"/>
    <mergeCell ref="B36:I36"/>
    <mergeCell ref="B32:I32"/>
    <mergeCell ref="B33:I33"/>
    <mergeCell ref="B34:I34"/>
    <mergeCell ref="B35:I35"/>
    <mergeCell ref="B30:I30"/>
    <mergeCell ref="B31:I31"/>
    <mergeCell ref="B27:I27"/>
    <mergeCell ref="B26:I26"/>
    <mergeCell ref="B25:I25"/>
    <mergeCell ref="B21:I21"/>
    <mergeCell ref="B22:I22"/>
    <mergeCell ref="B23:I23"/>
    <mergeCell ref="B28:I28"/>
    <mergeCell ref="B29:I29"/>
    <mergeCell ref="B24:I24"/>
    <mergeCell ref="B16:I16"/>
    <mergeCell ref="B17:I17"/>
    <mergeCell ref="B18:I18"/>
    <mergeCell ref="B19:I19"/>
    <mergeCell ref="B20:I20"/>
    <mergeCell ref="B8:I8"/>
    <mergeCell ref="B4:I4"/>
    <mergeCell ref="B3:I3"/>
    <mergeCell ref="B15:I15"/>
    <mergeCell ref="B14:I14"/>
    <mergeCell ref="B13:I13"/>
    <mergeCell ref="B12:I12"/>
    <mergeCell ref="B9:I9"/>
    <mergeCell ref="B10:I10"/>
    <mergeCell ref="B11:I11"/>
    <mergeCell ref="B1:G1"/>
    <mergeCell ref="B2:G2"/>
    <mergeCell ref="B5:I5"/>
    <mergeCell ref="B6:I6"/>
    <mergeCell ref="B7:I7"/>
  </mergeCells>
  <pageMargins left="0.75" right="0.75" top="1" bottom="1" header="0.5" footer="0.5"/>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39"/>
  <sheetViews>
    <sheetView showGridLines="0" showRuler="0" view="pageBreakPreview" topLeftCell="A10" zoomScale="90" zoomScaleNormal="100" zoomScaleSheetLayoutView="90" workbookViewId="0"/>
  </sheetViews>
  <sheetFormatPr defaultColWidth="13.7109375" defaultRowHeight="12.75" x14ac:dyDescent="0.2"/>
  <cols>
    <col min="2" max="2" width="159.42578125" customWidth="1"/>
    <col min="3" max="3" width="7.85546875" customWidth="1"/>
  </cols>
  <sheetData>
    <row r="1" spans="1:3" x14ac:dyDescent="0.2">
      <c r="A1" s="4"/>
      <c r="B1" s="358" t="s">
        <v>10</v>
      </c>
      <c r="C1" s="359"/>
    </row>
    <row r="2" spans="1:3" x14ac:dyDescent="0.2">
      <c r="A2" s="4"/>
      <c r="B2" s="358" t="s">
        <v>3</v>
      </c>
      <c r="C2" s="359"/>
    </row>
    <row r="3" spans="1:3" x14ac:dyDescent="0.2">
      <c r="A3" s="4"/>
      <c r="B3" s="362">
        <v>44104</v>
      </c>
      <c r="C3" s="363"/>
    </row>
    <row r="4" spans="1:3" x14ac:dyDescent="0.2">
      <c r="A4" s="4"/>
      <c r="B4" s="360" t="s">
        <v>11</v>
      </c>
      <c r="C4" s="361"/>
    </row>
    <row r="5" spans="1:3" ht="15.75" x14ac:dyDescent="0.25">
      <c r="A5" s="4"/>
      <c r="B5" s="4"/>
      <c r="C5" s="5" t="s">
        <v>12</v>
      </c>
    </row>
    <row r="6" spans="1:3" x14ac:dyDescent="0.2">
      <c r="A6" s="4"/>
      <c r="B6" s="4"/>
      <c r="C6" s="6"/>
    </row>
    <row r="7" spans="1:3" x14ac:dyDescent="0.2">
      <c r="A7" s="4"/>
      <c r="B7" s="4"/>
      <c r="C7" s="6"/>
    </row>
    <row r="8" spans="1:3" ht="15.75" x14ac:dyDescent="0.25">
      <c r="A8" s="4"/>
      <c r="B8" s="5" t="s">
        <v>13</v>
      </c>
      <c r="C8" s="6"/>
    </row>
    <row r="9" spans="1:3" ht="15.75" x14ac:dyDescent="0.25">
      <c r="A9" s="4"/>
      <c r="B9" s="7" t="s">
        <v>14</v>
      </c>
      <c r="C9" s="8" t="s">
        <v>15</v>
      </c>
    </row>
    <row r="10" spans="1:3" ht="15.75" x14ac:dyDescent="0.25">
      <c r="A10" s="4"/>
      <c r="B10" s="7" t="s">
        <v>16</v>
      </c>
      <c r="C10" s="8" t="s">
        <v>17</v>
      </c>
    </row>
    <row r="11" spans="1:3" ht="15.75" x14ac:dyDescent="0.25">
      <c r="A11" s="4"/>
      <c r="B11" s="7" t="s">
        <v>18</v>
      </c>
      <c r="C11" s="8" t="s">
        <v>19</v>
      </c>
    </row>
    <row r="12" spans="1:3" ht="15.75" x14ac:dyDescent="0.25">
      <c r="B12" s="7" t="s">
        <v>20</v>
      </c>
      <c r="C12" s="8" t="s">
        <v>19</v>
      </c>
    </row>
    <row r="13" spans="1:3" ht="15.75" x14ac:dyDescent="0.25">
      <c r="A13" s="4"/>
      <c r="B13" s="7" t="s">
        <v>21</v>
      </c>
      <c r="C13" s="8" t="s">
        <v>22</v>
      </c>
    </row>
    <row r="14" spans="1:3" ht="15.75" x14ac:dyDescent="0.25">
      <c r="A14" s="4"/>
      <c r="B14" s="7" t="s">
        <v>23</v>
      </c>
      <c r="C14" s="8" t="s">
        <v>24</v>
      </c>
    </row>
    <row r="15" spans="1:3" ht="15.75" x14ac:dyDescent="0.25">
      <c r="A15" s="4"/>
      <c r="B15" s="7" t="s">
        <v>25</v>
      </c>
      <c r="C15" s="8" t="s">
        <v>24</v>
      </c>
    </row>
    <row r="16" spans="1:3" ht="15.75" x14ac:dyDescent="0.25">
      <c r="A16" s="4"/>
      <c r="B16" s="7" t="s">
        <v>26</v>
      </c>
      <c r="C16" s="9">
        <v>6</v>
      </c>
    </row>
    <row r="17" spans="1:3" ht="15.75" x14ac:dyDescent="0.25">
      <c r="B17" s="7" t="s">
        <v>27</v>
      </c>
      <c r="C17" s="8" t="s">
        <v>28</v>
      </c>
    </row>
    <row r="18" spans="1:3" ht="15.75" x14ac:dyDescent="0.25">
      <c r="A18" s="4"/>
      <c r="B18" s="7" t="s">
        <v>29</v>
      </c>
      <c r="C18" s="8" t="s">
        <v>30</v>
      </c>
    </row>
    <row r="19" spans="1:3" ht="15.75" x14ac:dyDescent="0.25">
      <c r="A19" s="4"/>
      <c r="B19" s="7" t="s">
        <v>31</v>
      </c>
      <c r="C19" s="8" t="s">
        <v>30</v>
      </c>
    </row>
    <row r="20" spans="1:3" x14ac:dyDescent="0.2">
      <c r="A20" s="4"/>
      <c r="B20" s="4"/>
      <c r="C20" s="6"/>
    </row>
    <row r="21" spans="1:3" ht="15.75" x14ac:dyDescent="0.25">
      <c r="A21" s="4"/>
      <c r="B21" s="5" t="s">
        <v>32</v>
      </c>
      <c r="C21" s="6"/>
    </row>
    <row r="22" spans="1:3" ht="15.75" x14ac:dyDescent="0.25">
      <c r="A22" s="4"/>
      <c r="B22" s="7" t="s">
        <v>33</v>
      </c>
      <c r="C22" s="349">
        <v>9</v>
      </c>
    </row>
    <row r="23" spans="1:3" ht="15.75" x14ac:dyDescent="0.25">
      <c r="A23" s="4"/>
      <c r="B23" s="7" t="s">
        <v>34</v>
      </c>
      <c r="C23" s="349">
        <v>9</v>
      </c>
    </row>
    <row r="24" spans="1:3" ht="15.75" x14ac:dyDescent="0.25">
      <c r="A24" s="4"/>
      <c r="B24" s="7" t="s">
        <v>35</v>
      </c>
      <c r="C24" s="349">
        <v>10</v>
      </c>
    </row>
    <row r="25" spans="1:3" x14ac:dyDescent="0.2">
      <c r="A25" s="4"/>
      <c r="B25" s="4"/>
      <c r="C25" s="350"/>
    </row>
    <row r="26" spans="1:3" ht="15.75" x14ac:dyDescent="0.25">
      <c r="A26" s="4"/>
      <c r="B26" s="5" t="s">
        <v>36</v>
      </c>
      <c r="C26" s="350"/>
    </row>
    <row r="27" spans="1:3" ht="15.75" x14ac:dyDescent="0.25">
      <c r="A27" s="4"/>
      <c r="B27" s="7" t="s">
        <v>37</v>
      </c>
      <c r="C27" s="349">
        <v>11</v>
      </c>
    </row>
    <row r="28" spans="1:3" ht="15.75" x14ac:dyDescent="0.25">
      <c r="A28" s="4"/>
      <c r="B28" s="7" t="s">
        <v>38</v>
      </c>
      <c r="C28" s="349">
        <v>12</v>
      </c>
    </row>
    <row r="29" spans="1:3" ht="19.149999999999999" customHeight="1" x14ac:dyDescent="0.25">
      <c r="A29" s="4"/>
      <c r="B29" s="7" t="s">
        <v>39</v>
      </c>
      <c r="C29" s="349">
        <v>13</v>
      </c>
    </row>
    <row r="30" spans="1:3" x14ac:dyDescent="0.2">
      <c r="A30" s="4"/>
      <c r="B30" s="4"/>
      <c r="C30" s="350"/>
    </row>
    <row r="31" spans="1:3" ht="15.75" x14ac:dyDescent="0.25">
      <c r="A31" s="4"/>
      <c r="B31" s="5" t="s">
        <v>40</v>
      </c>
      <c r="C31" s="350"/>
    </row>
    <row r="32" spans="1:3" ht="15.75" x14ac:dyDescent="0.25">
      <c r="A32" s="4"/>
      <c r="B32" s="7" t="s">
        <v>41</v>
      </c>
      <c r="C32" s="349">
        <v>14</v>
      </c>
    </row>
    <row r="33" spans="1:3" ht="15.75" x14ac:dyDescent="0.25">
      <c r="A33" s="4"/>
      <c r="B33" s="7" t="s">
        <v>42</v>
      </c>
      <c r="C33" s="349">
        <v>15</v>
      </c>
    </row>
    <row r="34" spans="1:3" x14ac:dyDescent="0.2">
      <c r="A34" s="4"/>
      <c r="B34" s="4"/>
      <c r="C34" s="6"/>
    </row>
    <row r="35" spans="1:3" ht="15.75" x14ac:dyDescent="0.25">
      <c r="A35" s="4"/>
      <c r="B35" s="5" t="s">
        <v>43</v>
      </c>
      <c r="C35" s="10">
        <v>16</v>
      </c>
    </row>
    <row r="36" spans="1:3" x14ac:dyDescent="0.2">
      <c r="A36" s="4"/>
      <c r="B36" s="4"/>
      <c r="C36" s="4"/>
    </row>
    <row r="37" spans="1:3" x14ac:dyDescent="0.2">
      <c r="A37" s="4"/>
      <c r="B37" s="4"/>
      <c r="C37" s="4"/>
    </row>
    <row r="38" spans="1:3" x14ac:dyDescent="0.2">
      <c r="A38" s="4"/>
      <c r="B38" s="4"/>
      <c r="C38" s="4"/>
    </row>
    <row r="39" spans="1:3" x14ac:dyDescent="0.2">
      <c r="A39" s="4"/>
      <c r="B39" s="4"/>
      <c r="C39" s="4"/>
    </row>
  </sheetData>
  <mergeCells count="4">
    <mergeCell ref="B2:C2"/>
    <mergeCell ref="B1:C1"/>
    <mergeCell ref="B4:C4"/>
    <mergeCell ref="B3:C3"/>
  </mergeCells>
  <pageMargins left="0.75" right="0.75" top="1" bottom="1" header="0.5" footer="0.5"/>
  <pageSetup scale="50" orientation="portrait" r:id="rId1"/>
  <ignoredErrors>
    <ignoredError sqref="C9:C2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0"/>
  <sheetViews>
    <sheetView showGridLines="0" showRuler="0" view="pageBreakPreview" zoomScale="90" zoomScaleNormal="100" zoomScaleSheetLayoutView="90" workbookViewId="0"/>
  </sheetViews>
  <sheetFormatPr defaultColWidth="13.7109375" defaultRowHeight="12.75" x14ac:dyDescent="0.2"/>
  <cols>
    <col min="1" max="1" width="3.42578125" customWidth="1"/>
    <col min="2" max="2" width="52.85546875" customWidth="1"/>
    <col min="3" max="3" width="19.5703125" bestFit="1" customWidth="1"/>
    <col min="4" max="4" width="0" hidden="1" customWidth="1"/>
    <col min="5" max="5" width="14" bestFit="1" customWidth="1"/>
    <col min="6" max="7" width="0" hidden="1" customWidth="1"/>
    <col min="8" max="8" width="12.85546875" bestFit="1" customWidth="1"/>
    <col min="9" max="9" width="0" hidden="1" customWidth="1"/>
    <col min="10" max="10" width="14.85546875" bestFit="1" customWidth="1"/>
    <col min="11" max="11" width="0" hidden="1" customWidth="1"/>
    <col min="12" max="12" width="18.140625" bestFit="1" customWidth="1"/>
    <col min="13" max="13" width="0" hidden="1" customWidth="1"/>
    <col min="14" max="14" width="19" bestFit="1" customWidth="1"/>
  </cols>
  <sheetData>
    <row r="1" spans="1:15" x14ac:dyDescent="0.2">
      <c r="A1" s="4"/>
      <c r="B1" s="364" t="s">
        <v>10</v>
      </c>
      <c r="C1" s="365"/>
      <c r="D1" s="365"/>
      <c r="E1" s="364"/>
      <c r="F1" s="364"/>
      <c r="G1" s="365"/>
      <c r="H1" s="364"/>
      <c r="I1" s="364"/>
      <c r="J1" s="364"/>
      <c r="K1" s="364"/>
      <c r="L1" s="364"/>
      <c r="M1" s="364"/>
      <c r="N1" s="364"/>
      <c r="O1" s="4"/>
    </row>
    <row r="2" spans="1:15" x14ac:dyDescent="0.2">
      <c r="B2" s="11" t="s">
        <v>44</v>
      </c>
    </row>
    <row r="3" spans="1:15" x14ac:dyDescent="0.2">
      <c r="B3" s="12">
        <v>44104</v>
      </c>
    </row>
    <row r="4" spans="1:15" x14ac:dyDescent="0.2">
      <c r="B4" s="11" t="s">
        <v>11</v>
      </c>
    </row>
    <row r="5" spans="1:15" x14ac:dyDescent="0.2">
      <c r="A5" s="4"/>
      <c r="B5" s="366" t="s">
        <v>14</v>
      </c>
      <c r="C5" s="365"/>
      <c r="D5" s="365"/>
      <c r="E5" s="366"/>
      <c r="F5" s="366"/>
      <c r="G5" s="365"/>
      <c r="H5" s="366"/>
      <c r="I5" s="366"/>
      <c r="J5" s="366"/>
      <c r="K5" s="366"/>
      <c r="L5" s="366"/>
      <c r="M5" s="366"/>
      <c r="N5" s="366"/>
      <c r="O5" s="4"/>
    </row>
    <row r="6" spans="1:15" x14ac:dyDescent="0.2">
      <c r="A6" s="4"/>
      <c r="B6" s="13"/>
      <c r="E6" s="14"/>
      <c r="F6" s="14"/>
      <c r="H6" s="14"/>
      <c r="I6" s="14"/>
      <c r="J6" s="14"/>
      <c r="K6" s="14"/>
      <c r="L6" s="14"/>
      <c r="M6" s="13"/>
      <c r="N6" s="14"/>
      <c r="O6" s="4"/>
    </row>
    <row r="7" spans="1:15" ht="22.5" customHeight="1" x14ac:dyDescent="0.2">
      <c r="A7" s="15"/>
      <c r="B7" s="16" t="s">
        <v>45</v>
      </c>
      <c r="C7" s="17" t="s">
        <v>46</v>
      </c>
      <c r="D7" s="18"/>
      <c r="E7" s="17" t="s">
        <v>47</v>
      </c>
      <c r="F7" s="18"/>
      <c r="G7" s="18"/>
      <c r="H7" s="17" t="s">
        <v>48</v>
      </c>
      <c r="I7" s="18"/>
      <c r="J7" s="367" t="s">
        <v>46</v>
      </c>
      <c r="K7" s="367"/>
      <c r="L7" s="367"/>
      <c r="M7" s="367"/>
      <c r="N7" s="367"/>
      <c r="O7" s="20"/>
    </row>
    <row r="8" spans="1:15" ht="22.5" customHeight="1" x14ac:dyDescent="0.2">
      <c r="A8" s="15"/>
      <c r="B8" s="20"/>
      <c r="C8" s="21">
        <v>44104</v>
      </c>
      <c r="E8" s="21">
        <v>44012</v>
      </c>
      <c r="F8" s="22"/>
      <c r="G8" s="23"/>
      <c r="H8" s="21">
        <v>43982</v>
      </c>
      <c r="I8" s="24"/>
      <c r="J8" s="21">
        <v>43921</v>
      </c>
      <c r="K8" s="25"/>
      <c r="L8" s="21">
        <v>43830</v>
      </c>
      <c r="M8" s="25"/>
      <c r="N8" s="21">
        <v>43738</v>
      </c>
      <c r="O8" s="20"/>
    </row>
    <row r="9" spans="1:15" x14ac:dyDescent="0.2">
      <c r="A9" s="15"/>
      <c r="B9" s="20"/>
      <c r="C9" s="28" t="s">
        <v>49</v>
      </c>
      <c r="E9" s="28" t="s">
        <v>49</v>
      </c>
      <c r="F9" s="22"/>
      <c r="G9" s="29"/>
      <c r="H9" s="28" t="s">
        <v>50</v>
      </c>
      <c r="I9" s="24"/>
      <c r="J9" s="28" t="s">
        <v>50</v>
      </c>
      <c r="K9" s="24"/>
      <c r="L9" s="28" t="s">
        <v>50</v>
      </c>
      <c r="M9" s="24"/>
      <c r="N9" s="28" t="s">
        <v>50</v>
      </c>
      <c r="O9" s="20"/>
    </row>
    <row r="10" spans="1:15" ht="15.75" customHeight="1" x14ac:dyDescent="0.2">
      <c r="A10" s="15"/>
      <c r="B10" s="20"/>
      <c r="C10" s="28" t="s">
        <v>51</v>
      </c>
      <c r="E10" s="28" t="s">
        <v>51</v>
      </c>
      <c r="F10" s="22"/>
      <c r="G10" s="29"/>
      <c r="H10" s="28" t="s">
        <v>51</v>
      </c>
      <c r="I10" s="24"/>
      <c r="J10" s="28" t="s">
        <v>51</v>
      </c>
      <c r="K10" s="24"/>
      <c r="L10" s="28" t="s">
        <v>51</v>
      </c>
      <c r="M10" s="24"/>
      <c r="N10" s="28" t="s">
        <v>51</v>
      </c>
      <c r="O10" s="20"/>
    </row>
    <row r="11" spans="1:15" x14ac:dyDescent="0.2">
      <c r="A11" s="15"/>
      <c r="B11" s="20"/>
      <c r="C11" s="84"/>
      <c r="E11" s="30"/>
      <c r="F11" s="31"/>
      <c r="G11" s="85"/>
      <c r="H11" s="30"/>
      <c r="I11" s="32"/>
      <c r="J11" s="30"/>
      <c r="K11" s="32"/>
      <c r="L11" s="30"/>
      <c r="M11" s="32"/>
      <c r="N11" s="30"/>
      <c r="O11" s="20"/>
    </row>
    <row r="12" spans="1:15" x14ac:dyDescent="0.2">
      <c r="A12" s="15"/>
      <c r="B12" s="33" t="s">
        <v>52</v>
      </c>
      <c r="E12" s="4"/>
      <c r="F12" s="15"/>
      <c r="G12" s="20"/>
      <c r="H12" s="4"/>
      <c r="I12" s="4"/>
      <c r="J12" s="4"/>
      <c r="K12" s="4"/>
      <c r="L12" s="4"/>
      <c r="M12" s="4"/>
      <c r="N12" s="4"/>
      <c r="O12" s="20"/>
    </row>
    <row r="13" spans="1:15" x14ac:dyDescent="0.2">
      <c r="A13" s="15"/>
      <c r="B13" s="36" t="s">
        <v>53</v>
      </c>
      <c r="C13" s="37">
        <v>38000000</v>
      </c>
      <c r="D13" s="38"/>
      <c r="E13" s="37">
        <v>-39000000</v>
      </c>
      <c r="F13" s="39"/>
      <c r="G13" s="40"/>
      <c r="H13" s="37">
        <v>19000000</v>
      </c>
      <c r="I13" s="41"/>
      <c r="J13" s="42">
        <v>-346000000</v>
      </c>
      <c r="K13" s="38"/>
      <c r="L13" s="42">
        <v>217000000</v>
      </c>
      <c r="M13" s="41"/>
      <c r="N13" s="42">
        <v>58000000</v>
      </c>
      <c r="O13" s="20"/>
    </row>
    <row r="14" spans="1:15" x14ac:dyDescent="0.2">
      <c r="A14" s="15"/>
      <c r="B14" s="43"/>
      <c r="E14" s="44"/>
      <c r="F14" s="45"/>
      <c r="G14" s="46"/>
      <c r="H14" s="44"/>
      <c r="I14" s="44"/>
      <c r="J14" s="44"/>
      <c r="K14" s="44"/>
      <c r="L14" s="44"/>
      <c r="M14" s="44"/>
      <c r="N14" s="44"/>
      <c r="O14" s="20"/>
    </row>
    <row r="15" spans="1:15" x14ac:dyDescent="0.2">
      <c r="A15" s="15"/>
      <c r="B15" s="36" t="s">
        <v>54</v>
      </c>
      <c r="C15" s="47">
        <v>74000000</v>
      </c>
      <c r="D15" s="38"/>
      <c r="E15" s="47">
        <v>33000000</v>
      </c>
      <c r="F15" s="39"/>
      <c r="G15" s="40"/>
      <c r="H15" s="47">
        <v>39600000</v>
      </c>
      <c r="I15" s="41"/>
      <c r="J15" s="47">
        <v>33000000</v>
      </c>
      <c r="K15" s="38"/>
      <c r="L15" s="47">
        <v>94000000</v>
      </c>
      <c r="M15" s="41"/>
      <c r="N15" s="47">
        <v>79000000</v>
      </c>
      <c r="O15" s="20"/>
    </row>
    <row r="16" spans="1:15" x14ac:dyDescent="0.2">
      <c r="A16" s="15"/>
      <c r="B16" s="33"/>
      <c r="E16" s="44"/>
      <c r="F16" s="45"/>
      <c r="G16" s="46"/>
      <c r="H16" s="44"/>
      <c r="I16" s="44"/>
      <c r="J16" s="44"/>
      <c r="K16" s="44"/>
      <c r="L16" s="44"/>
      <c r="M16" s="44"/>
      <c r="N16" s="44"/>
      <c r="O16" s="20"/>
    </row>
    <row r="17" spans="1:15" x14ac:dyDescent="0.2">
      <c r="A17" s="15"/>
      <c r="B17" s="54" t="s">
        <v>55</v>
      </c>
      <c r="C17" s="41"/>
      <c r="D17" s="41"/>
      <c r="E17" s="41"/>
      <c r="F17" s="50"/>
      <c r="G17" s="55"/>
      <c r="H17" s="41"/>
      <c r="I17" s="41"/>
      <c r="J17" s="41"/>
      <c r="K17" s="41"/>
      <c r="L17" s="41"/>
      <c r="M17" s="41"/>
      <c r="N17" s="41"/>
      <c r="O17" s="20"/>
    </row>
    <row r="18" spans="1:15" s="304" customFormat="1" x14ac:dyDescent="0.2">
      <c r="A18" s="15"/>
      <c r="B18" s="305"/>
      <c r="C18" s="307"/>
      <c r="D18" s="306"/>
      <c r="E18" s="307"/>
      <c r="F18" s="309"/>
      <c r="G18" s="308"/>
      <c r="H18" s="307"/>
      <c r="I18" s="311"/>
      <c r="J18" s="307"/>
      <c r="K18" s="306"/>
      <c r="L18" s="307"/>
      <c r="M18" s="306"/>
      <c r="N18" s="307"/>
      <c r="O18" s="316"/>
    </row>
    <row r="19" spans="1:15" x14ac:dyDescent="0.2">
      <c r="A19" s="15"/>
      <c r="B19" s="43" t="s">
        <v>57</v>
      </c>
      <c r="C19" s="65">
        <v>26990000000</v>
      </c>
      <c r="D19" s="51"/>
      <c r="E19" s="65">
        <v>26582000000</v>
      </c>
      <c r="F19" s="52"/>
      <c r="G19" s="53"/>
      <c r="H19" s="65">
        <v>29285000000</v>
      </c>
      <c r="I19" s="59"/>
      <c r="J19" s="65">
        <v>28924000000</v>
      </c>
      <c r="K19" s="51"/>
      <c r="L19" s="65">
        <v>28332000000</v>
      </c>
      <c r="M19" s="51"/>
      <c r="N19" s="65">
        <v>27871000000</v>
      </c>
      <c r="O19" s="20"/>
    </row>
    <row r="20" spans="1:15" x14ac:dyDescent="0.2">
      <c r="A20" s="15"/>
      <c r="B20" s="36"/>
      <c r="C20" s="60"/>
      <c r="D20" s="60"/>
      <c r="E20" s="60"/>
      <c r="F20" s="61"/>
      <c r="G20" s="86"/>
      <c r="H20" s="60"/>
      <c r="I20" s="41"/>
      <c r="J20" s="66"/>
      <c r="K20" s="66"/>
      <c r="L20" s="66"/>
      <c r="M20" s="66"/>
      <c r="N20" s="66"/>
      <c r="O20" s="20"/>
    </row>
    <row r="21" spans="1:15" x14ac:dyDescent="0.2">
      <c r="A21" s="15"/>
      <c r="B21" s="43" t="s">
        <v>58</v>
      </c>
      <c r="C21" s="67">
        <v>2.6200000000000001E-2</v>
      </c>
      <c r="D21" s="62"/>
      <c r="E21" s="67">
        <v>3.5000000000000003E-2</v>
      </c>
      <c r="F21" s="45"/>
      <c r="G21" s="58"/>
      <c r="H21" s="68">
        <v>1.9199999999999998E-2</v>
      </c>
      <c r="I21" s="69"/>
      <c r="J21" s="68">
        <v>2.24E-2</v>
      </c>
      <c r="K21" s="56"/>
      <c r="L21" s="68">
        <v>2.41E-2</v>
      </c>
      <c r="M21" s="56"/>
      <c r="N21" s="68">
        <v>2.0500000000000001E-2</v>
      </c>
      <c r="O21" s="20"/>
    </row>
    <row r="22" spans="1:15" x14ac:dyDescent="0.2">
      <c r="A22" s="15"/>
      <c r="B22" s="54"/>
      <c r="C22" s="41"/>
      <c r="D22" s="41"/>
      <c r="E22" s="41"/>
      <c r="F22" s="50"/>
      <c r="G22" s="55"/>
      <c r="H22" s="41"/>
      <c r="I22" s="41"/>
      <c r="J22" s="41"/>
      <c r="K22" s="41"/>
      <c r="L22" s="41"/>
      <c r="M22" s="41"/>
      <c r="N22" s="41"/>
      <c r="O22" s="20"/>
    </row>
    <row r="23" spans="1:15" x14ac:dyDescent="0.2">
      <c r="A23" s="15"/>
      <c r="B23" s="33" t="s">
        <v>59</v>
      </c>
      <c r="E23" s="44"/>
      <c r="F23" s="45"/>
      <c r="G23" s="46"/>
      <c r="H23" s="44"/>
      <c r="I23" s="44"/>
      <c r="J23" s="44"/>
      <c r="K23" s="44"/>
      <c r="L23" s="44"/>
      <c r="M23" s="44"/>
      <c r="N23" s="44"/>
      <c r="O23" s="20"/>
    </row>
    <row r="24" spans="1:15" x14ac:dyDescent="0.2">
      <c r="A24" s="15"/>
      <c r="B24" s="36" t="s">
        <v>60</v>
      </c>
      <c r="C24" s="47">
        <v>815000000</v>
      </c>
      <c r="D24" s="38"/>
      <c r="E24" s="47">
        <v>244000000</v>
      </c>
      <c r="F24" s="39"/>
      <c r="G24" s="40"/>
      <c r="H24" s="47">
        <v>622000000</v>
      </c>
      <c r="I24" s="70"/>
      <c r="J24" s="47">
        <v>831000000</v>
      </c>
      <c r="K24" s="70"/>
      <c r="L24" s="47">
        <v>795000000</v>
      </c>
      <c r="M24" s="38"/>
      <c r="N24" s="47">
        <v>590000000</v>
      </c>
      <c r="O24" s="20"/>
    </row>
    <row r="25" spans="1:15" x14ac:dyDescent="0.2">
      <c r="A25" s="15"/>
      <c r="B25" s="43" t="s">
        <v>61</v>
      </c>
      <c r="C25" s="65">
        <v>253000000</v>
      </c>
      <c r="D25" s="51"/>
      <c r="E25" s="65">
        <v>14000000</v>
      </c>
      <c r="F25" s="52"/>
      <c r="G25" s="53"/>
      <c r="H25" s="65">
        <v>33000000</v>
      </c>
      <c r="I25" s="62"/>
      <c r="J25" s="65">
        <v>114000000</v>
      </c>
      <c r="K25" s="62"/>
      <c r="L25" s="65">
        <v>126000000</v>
      </c>
      <c r="M25" s="51"/>
      <c r="N25" s="65">
        <v>107000000</v>
      </c>
      <c r="O25" s="20"/>
    </row>
    <row r="26" spans="1:15" x14ac:dyDescent="0.2">
      <c r="A26" s="15"/>
      <c r="B26" s="36" t="s">
        <v>62</v>
      </c>
      <c r="C26" s="72">
        <v>0</v>
      </c>
      <c r="D26" s="38"/>
      <c r="E26" s="72">
        <v>0</v>
      </c>
      <c r="F26" s="39"/>
      <c r="G26" s="40"/>
      <c r="H26" s="72">
        <v>0</v>
      </c>
      <c r="I26" s="70"/>
      <c r="J26" s="72">
        <v>100000000</v>
      </c>
      <c r="K26" s="70"/>
      <c r="L26" s="72">
        <v>0</v>
      </c>
      <c r="M26" s="38"/>
      <c r="N26" s="72">
        <v>100000000</v>
      </c>
      <c r="O26" s="20"/>
    </row>
    <row r="27" spans="1:15" x14ac:dyDescent="0.2">
      <c r="A27" s="15"/>
      <c r="B27" s="43" t="s">
        <v>63</v>
      </c>
      <c r="C27" s="73">
        <v>1068000000</v>
      </c>
      <c r="D27" s="51"/>
      <c r="E27" s="73">
        <v>258000000</v>
      </c>
      <c r="F27" s="52"/>
      <c r="G27" s="53"/>
      <c r="H27" s="73">
        <v>655000000</v>
      </c>
      <c r="I27" s="62"/>
      <c r="J27" s="73">
        <v>1045000000</v>
      </c>
      <c r="K27" s="62"/>
      <c r="L27" s="73">
        <v>921000000</v>
      </c>
      <c r="M27" s="51"/>
      <c r="N27" s="73">
        <v>797000000</v>
      </c>
      <c r="O27" s="20"/>
    </row>
    <row r="28" spans="1:15" x14ac:dyDescent="0.2">
      <c r="A28" s="15"/>
      <c r="B28" s="36" t="s">
        <v>64</v>
      </c>
      <c r="C28" s="47">
        <v>14000000</v>
      </c>
      <c r="D28" s="38"/>
      <c r="E28" s="47">
        <v>4000000</v>
      </c>
      <c r="F28" s="39"/>
      <c r="G28" s="40"/>
      <c r="H28" s="47">
        <v>8000000</v>
      </c>
      <c r="I28" s="70"/>
      <c r="J28" s="47">
        <v>11000000</v>
      </c>
      <c r="K28" s="70"/>
      <c r="L28" s="47">
        <v>11000000</v>
      </c>
      <c r="M28" s="38"/>
      <c r="N28" s="47">
        <v>9000000</v>
      </c>
      <c r="O28" s="20"/>
    </row>
    <row r="29" spans="1:15" x14ac:dyDescent="0.2">
      <c r="A29" s="15"/>
      <c r="B29" s="43" t="s">
        <v>65</v>
      </c>
      <c r="C29" s="74">
        <v>51000000</v>
      </c>
      <c r="D29" s="51"/>
      <c r="E29" s="74">
        <v>34000000</v>
      </c>
      <c r="F29" s="52"/>
      <c r="G29" s="53"/>
      <c r="H29" s="74">
        <v>108000000</v>
      </c>
      <c r="I29" s="62"/>
      <c r="J29" s="74">
        <v>122000000</v>
      </c>
      <c r="K29" s="62"/>
      <c r="L29" s="74">
        <v>122000000</v>
      </c>
      <c r="M29" s="51"/>
      <c r="N29" s="74">
        <v>108000000</v>
      </c>
      <c r="O29" s="20"/>
    </row>
    <row r="30" spans="1:15" x14ac:dyDescent="0.2">
      <c r="A30" s="15"/>
      <c r="B30" s="76" t="s">
        <v>66</v>
      </c>
      <c r="C30" s="77">
        <v>1133000000</v>
      </c>
      <c r="D30" s="78"/>
      <c r="E30" s="77">
        <v>296000000</v>
      </c>
      <c r="F30" s="79"/>
      <c r="G30" s="80"/>
      <c r="H30" s="77">
        <v>771000000</v>
      </c>
      <c r="I30" s="81"/>
      <c r="J30" s="77">
        <v>1178000000</v>
      </c>
      <c r="K30" s="81"/>
      <c r="L30" s="77">
        <v>1054000000</v>
      </c>
      <c r="M30" s="78"/>
      <c r="N30" s="77">
        <v>914000000</v>
      </c>
      <c r="O30" s="20"/>
    </row>
    <row r="31" spans="1:15" x14ac:dyDescent="0.2">
      <c r="A31" s="4"/>
      <c r="B31" s="368" t="s">
        <v>67</v>
      </c>
      <c r="C31" s="368"/>
      <c r="D31" s="368"/>
      <c r="E31" s="368"/>
      <c r="F31" s="368"/>
      <c r="G31" s="368"/>
      <c r="H31" s="368"/>
      <c r="I31" s="368"/>
      <c r="J31" s="368"/>
      <c r="K31" s="368"/>
      <c r="L31" s="368"/>
      <c r="M31" s="368"/>
      <c r="N31" s="368"/>
      <c r="O31" s="4"/>
    </row>
    <row r="32" spans="1:15" x14ac:dyDescent="0.2">
      <c r="A32" s="4"/>
      <c r="B32" s="82"/>
      <c r="E32" s="83"/>
      <c r="F32" s="83"/>
      <c r="H32" s="83"/>
      <c r="I32" s="83"/>
      <c r="J32" s="83"/>
      <c r="K32" s="83"/>
      <c r="L32" s="83"/>
      <c r="M32" s="83"/>
      <c r="N32" s="83"/>
      <c r="O32" s="4"/>
    </row>
    <row r="33" spans="2:14" x14ac:dyDescent="0.2">
      <c r="B33" s="4"/>
      <c r="E33" s="4"/>
      <c r="F33" s="4"/>
      <c r="H33" s="4"/>
      <c r="I33" s="4"/>
      <c r="J33" s="4"/>
      <c r="K33" s="4"/>
      <c r="L33" s="4"/>
      <c r="M33" s="4"/>
      <c r="N33" s="4"/>
    </row>
    <row r="34" spans="2:14" x14ac:dyDescent="0.2">
      <c r="B34" s="4"/>
      <c r="E34" s="4"/>
      <c r="F34" s="4"/>
      <c r="H34" s="4"/>
      <c r="I34" s="4"/>
      <c r="J34" s="4"/>
      <c r="K34" s="4"/>
      <c r="L34" s="4"/>
      <c r="M34" s="4"/>
      <c r="N34" s="4"/>
    </row>
    <row r="35" spans="2:14" x14ac:dyDescent="0.2">
      <c r="B35" s="4"/>
      <c r="E35" s="4"/>
      <c r="F35" s="4"/>
      <c r="H35" s="4"/>
      <c r="I35" s="4"/>
      <c r="J35" s="4"/>
      <c r="K35" s="4"/>
      <c r="L35" s="4"/>
      <c r="M35" s="4"/>
      <c r="N35" s="4"/>
    </row>
    <row r="36" spans="2:14" x14ac:dyDescent="0.2">
      <c r="B36" s="4"/>
      <c r="E36" s="4"/>
      <c r="F36" s="4"/>
      <c r="H36" s="4"/>
      <c r="I36" s="4"/>
      <c r="J36" s="4"/>
      <c r="K36" s="4"/>
      <c r="L36" s="4"/>
      <c r="M36" s="4"/>
      <c r="N36" s="4"/>
    </row>
    <row r="37" spans="2:14" x14ac:dyDescent="0.2">
      <c r="B37" s="4"/>
      <c r="E37" s="4"/>
      <c r="F37" s="4"/>
      <c r="H37" s="4"/>
      <c r="I37" s="4"/>
      <c r="J37" s="4"/>
      <c r="K37" s="4"/>
      <c r="L37" s="4"/>
      <c r="M37" s="4"/>
      <c r="N37" s="4"/>
    </row>
    <row r="38" spans="2:14" x14ac:dyDescent="0.2">
      <c r="B38" s="4"/>
      <c r="E38" s="4"/>
      <c r="F38" s="4"/>
      <c r="H38" s="4"/>
      <c r="I38" s="4"/>
      <c r="J38" s="4"/>
      <c r="K38" s="4"/>
      <c r="L38" s="4"/>
      <c r="M38" s="4"/>
      <c r="N38" s="4"/>
    </row>
    <row r="39" spans="2:14" x14ac:dyDescent="0.2">
      <c r="B39" s="4"/>
      <c r="E39" s="4"/>
      <c r="F39" s="4"/>
      <c r="H39" s="4"/>
      <c r="I39" s="4"/>
      <c r="J39" s="4"/>
      <c r="K39" s="4"/>
      <c r="L39" s="4"/>
      <c r="M39" s="4"/>
      <c r="N39" s="4"/>
    </row>
    <row r="40" spans="2:14" x14ac:dyDescent="0.2">
      <c r="B40" s="4"/>
      <c r="E40" s="4"/>
      <c r="F40" s="4"/>
      <c r="H40" s="4"/>
      <c r="I40" s="4"/>
      <c r="J40" s="4"/>
      <c r="K40" s="4"/>
      <c r="L40" s="4"/>
      <c r="M40" s="4"/>
      <c r="N40" s="4"/>
    </row>
    <row r="41" spans="2:14" x14ac:dyDescent="0.2">
      <c r="B41" s="4"/>
      <c r="E41" s="4"/>
      <c r="F41" s="4"/>
      <c r="H41" s="4"/>
      <c r="I41" s="4"/>
      <c r="J41" s="4"/>
      <c r="K41" s="4"/>
      <c r="L41" s="4"/>
      <c r="M41" s="4"/>
      <c r="N41" s="4"/>
    </row>
    <row r="42" spans="2:14" x14ac:dyDescent="0.2">
      <c r="B42" s="4"/>
      <c r="E42" s="4"/>
      <c r="F42" s="4"/>
      <c r="H42" s="4"/>
      <c r="I42" s="4"/>
      <c r="J42" s="4"/>
      <c r="K42" s="4"/>
      <c r="L42" s="4"/>
      <c r="M42" s="4"/>
      <c r="N42" s="4"/>
    </row>
    <row r="43" spans="2:14" x14ac:dyDescent="0.2">
      <c r="B43" s="4"/>
      <c r="E43" s="4"/>
      <c r="F43" s="4"/>
      <c r="H43" s="4"/>
      <c r="I43" s="4"/>
      <c r="J43" s="4"/>
      <c r="K43" s="4"/>
      <c r="L43" s="4"/>
      <c r="M43" s="4"/>
      <c r="N43" s="4"/>
    </row>
    <row r="44" spans="2:14" x14ac:dyDescent="0.2">
      <c r="B44" s="4"/>
      <c r="E44" s="4"/>
      <c r="F44" s="4"/>
      <c r="H44" s="4"/>
      <c r="I44" s="4"/>
      <c r="J44" s="4"/>
      <c r="K44" s="4"/>
      <c r="L44" s="4"/>
      <c r="M44" s="4"/>
      <c r="N44" s="4"/>
    </row>
    <row r="45" spans="2:14" x14ac:dyDescent="0.2">
      <c r="B45" s="4"/>
      <c r="E45" s="4"/>
      <c r="F45" s="4"/>
      <c r="H45" s="4"/>
      <c r="I45" s="4"/>
      <c r="J45" s="4"/>
      <c r="K45" s="4"/>
      <c r="L45" s="4"/>
      <c r="M45" s="4"/>
      <c r="N45" s="4"/>
    </row>
    <row r="46" spans="2:14" x14ac:dyDescent="0.2">
      <c r="B46" s="4"/>
      <c r="E46" s="4"/>
      <c r="F46" s="4"/>
      <c r="H46" s="4"/>
      <c r="I46" s="4"/>
      <c r="J46" s="4"/>
      <c r="K46" s="4"/>
      <c r="L46" s="4"/>
      <c r="M46" s="4"/>
      <c r="N46" s="4"/>
    </row>
    <row r="47" spans="2:14" x14ac:dyDescent="0.2">
      <c r="B47" s="4"/>
      <c r="E47" s="4"/>
      <c r="F47" s="4"/>
      <c r="H47" s="4"/>
      <c r="I47" s="4"/>
      <c r="J47" s="4"/>
      <c r="K47" s="4"/>
      <c r="L47" s="4"/>
      <c r="M47" s="4"/>
      <c r="N47" s="4"/>
    </row>
    <row r="48" spans="2:14" x14ac:dyDescent="0.2">
      <c r="B48" s="4"/>
      <c r="E48" s="4"/>
      <c r="F48" s="4"/>
      <c r="H48" s="4"/>
      <c r="I48" s="4"/>
      <c r="J48" s="4"/>
      <c r="K48" s="4"/>
      <c r="L48" s="4"/>
      <c r="M48" s="4"/>
      <c r="N48" s="4"/>
    </row>
    <row r="49" spans="2:14" x14ac:dyDescent="0.2">
      <c r="B49" s="4"/>
      <c r="E49" s="4"/>
      <c r="F49" s="4"/>
      <c r="H49" s="4"/>
      <c r="I49" s="4"/>
      <c r="J49" s="4"/>
      <c r="K49" s="4"/>
      <c r="L49" s="4"/>
      <c r="M49" s="4"/>
      <c r="N49" s="4"/>
    </row>
    <row r="50" spans="2:14" x14ac:dyDescent="0.2">
      <c r="B50" s="4"/>
      <c r="E50" s="4"/>
      <c r="F50" s="4"/>
      <c r="H50" s="4"/>
      <c r="I50" s="4"/>
      <c r="J50" s="4"/>
      <c r="K50" s="4"/>
      <c r="L50" s="4"/>
      <c r="M50" s="4"/>
      <c r="N50" s="4"/>
    </row>
    <row r="51" spans="2:14" x14ac:dyDescent="0.2">
      <c r="B51" s="4"/>
      <c r="E51" s="4"/>
      <c r="F51" s="4"/>
      <c r="H51" s="4"/>
      <c r="I51" s="4"/>
      <c r="J51" s="4"/>
      <c r="K51" s="4"/>
      <c r="L51" s="4"/>
      <c r="M51" s="4"/>
      <c r="N51" s="4"/>
    </row>
    <row r="52" spans="2:14" x14ac:dyDescent="0.2">
      <c r="B52" s="4"/>
      <c r="E52" s="4"/>
      <c r="F52" s="4"/>
      <c r="H52" s="4"/>
      <c r="I52" s="4"/>
      <c r="J52" s="4"/>
      <c r="K52" s="4"/>
      <c r="L52" s="4"/>
      <c r="M52" s="4"/>
      <c r="N52" s="4"/>
    </row>
    <row r="53" spans="2:14" x14ac:dyDescent="0.2">
      <c r="B53" s="4"/>
      <c r="E53" s="4"/>
      <c r="F53" s="4"/>
      <c r="H53" s="4"/>
      <c r="I53" s="4"/>
      <c r="J53" s="4"/>
      <c r="K53" s="4"/>
      <c r="L53" s="4"/>
      <c r="M53" s="4"/>
      <c r="N53" s="4"/>
    </row>
    <row r="54" spans="2:14" x14ac:dyDescent="0.2">
      <c r="B54" s="4"/>
      <c r="E54" s="4"/>
      <c r="F54" s="4"/>
      <c r="H54" s="4"/>
      <c r="I54" s="4"/>
      <c r="J54" s="4"/>
      <c r="K54" s="4"/>
      <c r="L54" s="4"/>
      <c r="M54" s="4"/>
      <c r="N54" s="4"/>
    </row>
    <row r="55" spans="2:14" x14ac:dyDescent="0.2">
      <c r="B55" s="4"/>
      <c r="E55" s="4"/>
      <c r="F55" s="4"/>
      <c r="H55" s="4"/>
      <c r="I55" s="4"/>
      <c r="J55" s="4"/>
      <c r="K55" s="4"/>
      <c r="L55" s="4"/>
      <c r="M55" s="4"/>
      <c r="N55" s="4"/>
    </row>
    <row r="56" spans="2:14" x14ac:dyDescent="0.2">
      <c r="B56" s="4"/>
      <c r="E56" s="4"/>
      <c r="F56" s="4"/>
      <c r="H56" s="4"/>
      <c r="I56" s="4"/>
      <c r="J56" s="4"/>
      <c r="K56" s="4"/>
      <c r="L56" s="4"/>
      <c r="M56" s="4"/>
      <c r="N56" s="4"/>
    </row>
    <row r="57" spans="2:14" x14ac:dyDescent="0.2">
      <c r="B57" s="4"/>
      <c r="E57" s="4"/>
      <c r="F57" s="4"/>
      <c r="H57" s="4"/>
      <c r="I57" s="4"/>
      <c r="J57" s="4"/>
      <c r="K57" s="4"/>
      <c r="L57" s="4"/>
      <c r="M57" s="4"/>
      <c r="N57" s="4"/>
    </row>
    <row r="58" spans="2:14" x14ac:dyDescent="0.2">
      <c r="B58" s="4"/>
      <c r="E58" s="4"/>
      <c r="F58" s="4"/>
      <c r="H58" s="4"/>
      <c r="I58" s="4"/>
      <c r="J58" s="4"/>
      <c r="K58" s="4"/>
      <c r="L58" s="4"/>
      <c r="M58" s="4"/>
      <c r="N58" s="4"/>
    </row>
    <row r="59" spans="2:14" x14ac:dyDescent="0.2">
      <c r="B59" s="4"/>
      <c r="E59" s="4"/>
      <c r="F59" s="4"/>
      <c r="H59" s="4"/>
      <c r="I59" s="4"/>
      <c r="J59" s="4"/>
      <c r="K59" s="4"/>
      <c r="L59" s="4"/>
      <c r="M59" s="4"/>
      <c r="N59" s="4"/>
    </row>
    <row r="60" spans="2:14" x14ac:dyDescent="0.2">
      <c r="B60" s="4"/>
      <c r="E60" s="4"/>
      <c r="F60" s="4"/>
      <c r="H60" s="4"/>
      <c r="I60" s="4"/>
      <c r="J60" s="4"/>
      <c r="K60" s="4"/>
      <c r="L60" s="4"/>
      <c r="M60" s="4"/>
      <c r="N60" s="4"/>
    </row>
    <row r="61" spans="2:14" x14ac:dyDescent="0.2">
      <c r="B61" s="4"/>
      <c r="E61" s="4"/>
      <c r="F61" s="4"/>
      <c r="H61" s="4"/>
      <c r="I61" s="4"/>
      <c r="J61" s="4"/>
      <c r="K61" s="4"/>
      <c r="L61" s="4"/>
      <c r="M61" s="4"/>
      <c r="N61" s="4"/>
    </row>
    <row r="62" spans="2:14" x14ac:dyDescent="0.2">
      <c r="B62" s="4"/>
      <c r="E62" s="4"/>
      <c r="F62" s="4"/>
      <c r="H62" s="4"/>
      <c r="I62" s="4"/>
      <c r="J62" s="4"/>
      <c r="K62" s="4"/>
      <c r="L62" s="4"/>
      <c r="M62" s="4"/>
      <c r="N62" s="4"/>
    </row>
    <row r="63" spans="2:14" x14ac:dyDescent="0.2">
      <c r="B63" s="4"/>
      <c r="E63" s="4"/>
      <c r="F63" s="4"/>
      <c r="H63" s="4"/>
      <c r="I63" s="4"/>
      <c r="J63" s="4"/>
      <c r="K63" s="4"/>
      <c r="L63" s="4"/>
      <c r="M63" s="4"/>
      <c r="N63" s="4"/>
    </row>
    <row r="64" spans="2:14" x14ac:dyDescent="0.2">
      <c r="B64" s="4"/>
      <c r="E64" s="4"/>
      <c r="F64" s="4"/>
      <c r="H64" s="4"/>
      <c r="I64" s="4"/>
      <c r="J64" s="4"/>
      <c r="K64" s="4"/>
      <c r="L64" s="4"/>
      <c r="M64" s="4"/>
      <c r="N64" s="4"/>
    </row>
    <row r="65" spans="2:14" x14ac:dyDescent="0.2">
      <c r="B65" s="4"/>
      <c r="E65" s="4"/>
      <c r="F65" s="4"/>
      <c r="H65" s="4"/>
      <c r="I65" s="4"/>
      <c r="J65" s="4"/>
      <c r="K65" s="4"/>
      <c r="L65" s="4"/>
      <c r="M65" s="4"/>
      <c r="N65" s="4"/>
    </row>
    <row r="66" spans="2:14" x14ac:dyDescent="0.2">
      <c r="B66" s="4"/>
      <c r="E66" s="4"/>
      <c r="F66" s="4"/>
      <c r="H66" s="4"/>
      <c r="I66" s="4"/>
      <c r="J66" s="4"/>
      <c r="K66" s="4"/>
      <c r="L66" s="4"/>
      <c r="M66" s="4"/>
      <c r="N66" s="4"/>
    </row>
    <row r="67" spans="2:14" x14ac:dyDescent="0.2">
      <c r="B67" s="4"/>
      <c r="E67" s="4"/>
      <c r="F67" s="4"/>
      <c r="H67" s="4"/>
      <c r="I67" s="4"/>
      <c r="J67" s="4"/>
      <c r="K67" s="4"/>
      <c r="L67" s="4"/>
      <c r="M67" s="4"/>
      <c r="N67" s="4"/>
    </row>
    <row r="68" spans="2:14" x14ac:dyDescent="0.2">
      <c r="B68" s="4"/>
      <c r="E68" s="4"/>
      <c r="F68" s="4"/>
      <c r="H68" s="4"/>
      <c r="I68" s="4"/>
      <c r="J68" s="4"/>
      <c r="K68" s="4"/>
      <c r="L68" s="4"/>
      <c r="M68" s="4"/>
      <c r="N68" s="4"/>
    </row>
    <row r="69" spans="2:14" x14ac:dyDescent="0.2">
      <c r="B69" s="4"/>
      <c r="E69" s="4"/>
      <c r="F69" s="4"/>
      <c r="H69" s="4"/>
      <c r="I69" s="4"/>
      <c r="J69" s="4"/>
      <c r="K69" s="4"/>
      <c r="L69" s="4"/>
      <c r="M69" s="4"/>
      <c r="N69" s="4"/>
    </row>
    <row r="70" spans="2:14" x14ac:dyDescent="0.2">
      <c r="B70" s="4"/>
      <c r="E70" s="4"/>
      <c r="F70" s="4"/>
      <c r="H70" s="4"/>
      <c r="I70" s="4"/>
      <c r="J70" s="4"/>
      <c r="K70" s="4"/>
      <c r="L70" s="4"/>
      <c r="M70" s="4"/>
      <c r="N70" s="4"/>
    </row>
    <row r="71" spans="2:14" x14ac:dyDescent="0.2">
      <c r="B71" s="4"/>
      <c r="E71" s="4"/>
      <c r="F71" s="4"/>
      <c r="H71" s="4"/>
      <c r="I71" s="4"/>
      <c r="J71" s="4"/>
      <c r="K71" s="4"/>
      <c r="L71" s="4"/>
      <c r="M71" s="4"/>
      <c r="N71" s="4"/>
    </row>
    <row r="72" spans="2:14" x14ac:dyDescent="0.2">
      <c r="B72" s="4"/>
      <c r="E72" s="4"/>
      <c r="F72" s="4"/>
      <c r="H72" s="4"/>
      <c r="I72" s="4"/>
      <c r="J72" s="4"/>
      <c r="K72" s="4"/>
      <c r="L72" s="4"/>
      <c r="M72" s="4"/>
      <c r="N72" s="4"/>
    </row>
    <row r="73" spans="2:14" x14ac:dyDescent="0.2">
      <c r="B73" s="4"/>
      <c r="E73" s="4"/>
      <c r="F73" s="4"/>
      <c r="H73" s="4"/>
      <c r="I73" s="4"/>
      <c r="J73" s="4"/>
      <c r="K73" s="4"/>
      <c r="L73" s="4"/>
      <c r="M73" s="4"/>
      <c r="N73" s="4"/>
    </row>
    <row r="74" spans="2:14" x14ac:dyDescent="0.2">
      <c r="B74" s="4"/>
      <c r="E74" s="4"/>
      <c r="F74" s="4"/>
      <c r="H74" s="4"/>
      <c r="I74" s="4"/>
      <c r="J74" s="4"/>
      <c r="K74" s="4"/>
      <c r="L74" s="4"/>
      <c r="M74" s="4"/>
      <c r="N74" s="4"/>
    </row>
    <row r="75" spans="2:14" x14ac:dyDescent="0.2">
      <c r="B75" s="4"/>
      <c r="E75" s="4"/>
      <c r="F75" s="4"/>
      <c r="H75" s="4"/>
      <c r="I75" s="4"/>
      <c r="J75" s="4"/>
      <c r="K75" s="4"/>
      <c r="L75" s="4"/>
      <c r="M75" s="4"/>
      <c r="N75" s="4"/>
    </row>
    <row r="76" spans="2:14" x14ac:dyDescent="0.2">
      <c r="B76" s="4"/>
      <c r="E76" s="4"/>
      <c r="F76" s="4"/>
      <c r="H76" s="4"/>
      <c r="I76" s="4"/>
      <c r="J76" s="4"/>
      <c r="K76" s="4"/>
      <c r="L76" s="4"/>
      <c r="M76" s="4"/>
      <c r="N76" s="4"/>
    </row>
    <row r="77" spans="2:14" x14ac:dyDescent="0.2">
      <c r="B77" s="4"/>
      <c r="E77" s="4"/>
      <c r="F77" s="4"/>
      <c r="H77" s="4"/>
      <c r="I77" s="4"/>
      <c r="J77" s="4"/>
      <c r="K77" s="4"/>
      <c r="L77" s="4"/>
      <c r="M77" s="4"/>
      <c r="N77" s="4"/>
    </row>
    <row r="78" spans="2:14" x14ac:dyDescent="0.2">
      <c r="B78" s="4"/>
      <c r="E78" s="4"/>
      <c r="F78" s="4"/>
      <c r="H78" s="4"/>
      <c r="I78" s="4"/>
      <c r="J78" s="4"/>
      <c r="K78" s="4"/>
      <c r="L78" s="4"/>
      <c r="M78" s="4"/>
      <c r="N78" s="4"/>
    </row>
    <row r="79" spans="2:14" x14ac:dyDescent="0.2">
      <c r="B79" s="4"/>
      <c r="E79" s="4"/>
      <c r="F79" s="4"/>
      <c r="H79" s="4"/>
      <c r="I79" s="4"/>
      <c r="J79" s="4"/>
      <c r="K79" s="4"/>
      <c r="L79" s="4"/>
      <c r="M79" s="4"/>
      <c r="N79" s="4"/>
    </row>
    <row r="80" spans="2:14" x14ac:dyDescent="0.2">
      <c r="B80" s="4"/>
      <c r="E80" s="4"/>
      <c r="F80" s="4"/>
      <c r="H80" s="4"/>
      <c r="I80" s="4"/>
      <c r="J80" s="4"/>
      <c r="K80" s="4"/>
      <c r="L80" s="4"/>
      <c r="M80" s="4"/>
      <c r="N80" s="4"/>
    </row>
  </sheetData>
  <mergeCells count="4">
    <mergeCell ref="B1:N1"/>
    <mergeCell ref="B5:N5"/>
    <mergeCell ref="J7:N7"/>
    <mergeCell ref="B31:N31"/>
  </mergeCells>
  <pageMargins left="0.75" right="0.75" top="1" bottom="1" header="0.5" footer="0.5"/>
  <pageSetup scale="5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4"/>
  <sheetViews>
    <sheetView showGridLines="0" showRuler="0" view="pageBreakPreview" zoomScale="90" zoomScaleNormal="100" zoomScaleSheetLayoutView="90" workbookViewId="0">
      <selection sqref="A1:M1"/>
    </sheetView>
  </sheetViews>
  <sheetFormatPr defaultColWidth="13.7109375" defaultRowHeight="12.75" x14ac:dyDescent="0.2"/>
  <cols>
    <col min="1" max="1" width="51.140625" customWidth="1"/>
    <col min="2" max="2" width="19.5703125" bestFit="1" customWidth="1"/>
    <col min="3" max="3" width="0" hidden="1" customWidth="1"/>
    <col min="4" max="4" width="14" bestFit="1" customWidth="1"/>
    <col min="5" max="6" width="0" hidden="1" customWidth="1"/>
    <col min="7" max="7" width="12.85546875" bestFit="1" customWidth="1"/>
    <col min="8" max="8" width="0" hidden="1" customWidth="1"/>
    <col min="9" max="9" width="14.85546875" bestFit="1" customWidth="1"/>
    <col min="10" max="10" width="0" hidden="1" customWidth="1"/>
    <col min="11" max="11" width="18.140625" bestFit="1" customWidth="1"/>
    <col min="12" max="12" width="0" hidden="1" customWidth="1"/>
    <col min="13" max="13" width="19" bestFit="1" customWidth="1"/>
    <col min="14" max="14" width="0" hidden="1" customWidth="1"/>
    <col min="15" max="15" width="14.140625" customWidth="1"/>
  </cols>
  <sheetData>
    <row r="1" spans="1:15" x14ac:dyDescent="0.2">
      <c r="A1" s="370" t="s">
        <v>16</v>
      </c>
      <c r="B1" s="365"/>
      <c r="C1" s="365"/>
      <c r="D1" s="365"/>
      <c r="E1" s="370"/>
      <c r="F1" s="365"/>
      <c r="G1" s="365"/>
      <c r="H1" s="365"/>
      <c r="I1" s="365"/>
      <c r="J1" s="365"/>
      <c r="K1" s="365"/>
      <c r="L1" s="365"/>
      <c r="M1" s="365"/>
    </row>
    <row r="2" spans="1:15" ht="25.9" customHeight="1" x14ac:dyDescent="0.2">
      <c r="A2" s="371" t="s">
        <v>68</v>
      </c>
      <c r="B2" s="365"/>
      <c r="C2" s="365"/>
      <c r="D2" s="365"/>
      <c r="E2" s="365"/>
      <c r="F2" s="365"/>
      <c r="G2" s="365"/>
      <c r="H2" s="365"/>
      <c r="I2" s="365"/>
      <c r="J2" s="365"/>
      <c r="K2" s="365"/>
      <c r="L2" s="365"/>
      <c r="M2" s="365"/>
    </row>
    <row r="4" spans="1:15" ht="22.5" customHeight="1" x14ac:dyDescent="0.2">
      <c r="A4" s="16" t="s">
        <v>45</v>
      </c>
      <c r="B4" s="17" t="s">
        <v>46</v>
      </c>
      <c r="C4" s="84"/>
      <c r="D4" s="17" t="s">
        <v>47</v>
      </c>
      <c r="E4" s="87"/>
      <c r="F4" s="88"/>
      <c r="G4" s="17" t="s">
        <v>48</v>
      </c>
      <c r="H4" s="84"/>
      <c r="I4" s="367" t="s">
        <v>46</v>
      </c>
      <c r="J4" s="367"/>
      <c r="K4" s="367"/>
      <c r="L4" s="367"/>
      <c r="M4" s="372"/>
      <c r="N4" s="85"/>
      <c r="O4" s="69"/>
    </row>
    <row r="5" spans="1:15" ht="23.25" customHeight="1" x14ac:dyDescent="0.2">
      <c r="A5" s="20"/>
      <c r="B5" s="21">
        <v>44104</v>
      </c>
      <c r="C5" s="90"/>
      <c r="D5" s="21">
        <v>44012</v>
      </c>
      <c r="E5" s="22"/>
      <c r="F5" s="23"/>
      <c r="G5" s="21">
        <v>43982</v>
      </c>
      <c r="H5" s="24"/>
      <c r="I5" s="21">
        <v>43921</v>
      </c>
      <c r="J5" s="25"/>
      <c r="K5" s="21">
        <v>43830</v>
      </c>
      <c r="L5" s="25"/>
      <c r="M5" s="91">
        <v>43738</v>
      </c>
      <c r="N5" s="20"/>
      <c r="O5" s="4"/>
    </row>
    <row r="6" spans="1:15" x14ac:dyDescent="0.2">
      <c r="A6" s="20"/>
      <c r="B6" s="28" t="s">
        <v>49</v>
      </c>
      <c r="C6" s="32"/>
      <c r="D6" s="28" t="s">
        <v>49</v>
      </c>
      <c r="E6" s="22"/>
      <c r="F6" s="29"/>
      <c r="G6" s="28" t="s">
        <v>50</v>
      </c>
      <c r="H6" s="24"/>
      <c r="I6" s="28" t="s">
        <v>50</v>
      </c>
      <c r="J6" s="24"/>
      <c r="K6" s="28" t="s">
        <v>50</v>
      </c>
      <c r="L6" s="24"/>
      <c r="M6" s="92" t="s">
        <v>50</v>
      </c>
      <c r="N6" s="20"/>
      <c r="O6" s="4"/>
    </row>
    <row r="7" spans="1:15" x14ac:dyDescent="0.2">
      <c r="A7" s="20"/>
      <c r="B7" s="28" t="s">
        <v>51</v>
      </c>
      <c r="C7" s="32"/>
      <c r="D7" s="28" t="s">
        <v>51</v>
      </c>
      <c r="E7" s="22"/>
      <c r="F7" s="29"/>
      <c r="G7" s="28" t="s">
        <v>51</v>
      </c>
      <c r="H7" s="24"/>
      <c r="I7" s="28" t="s">
        <v>51</v>
      </c>
      <c r="J7" s="24"/>
      <c r="K7" s="28" t="s">
        <v>51</v>
      </c>
      <c r="L7" s="24"/>
      <c r="M7" s="92" t="s">
        <v>51</v>
      </c>
      <c r="N7" s="20"/>
      <c r="O7" s="4"/>
    </row>
    <row r="8" spans="1:15" x14ac:dyDescent="0.2">
      <c r="A8" s="33" t="s">
        <v>52</v>
      </c>
      <c r="B8" s="27"/>
      <c r="C8" s="4"/>
      <c r="D8" s="27"/>
      <c r="E8" s="15"/>
      <c r="F8" s="20"/>
      <c r="G8" s="27"/>
      <c r="H8" s="4"/>
      <c r="I8" s="27"/>
      <c r="J8" s="4"/>
      <c r="K8" s="27"/>
      <c r="L8" s="4"/>
      <c r="M8" s="93"/>
      <c r="N8" s="20"/>
      <c r="O8" s="4"/>
    </row>
    <row r="9" spans="1:15" x14ac:dyDescent="0.2">
      <c r="A9" s="36" t="s">
        <v>53</v>
      </c>
      <c r="B9" s="47">
        <v>38000000</v>
      </c>
      <c r="C9" s="38"/>
      <c r="D9" s="47">
        <v>-39000000</v>
      </c>
      <c r="E9" s="41"/>
      <c r="F9" s="38"/>
      <c r="G9" s="47">
        <v>19000000</v>
      </c>
      <c r="H9" s="41"/>
      <c r="I9" s="47">
        <v>-346000000</v>
      </c>
      <c r="J9" s="38"/>
      <c r="K9" s="47">
        <v>217000000</v>
      </c>
      <c r="L9" s="41"/>
      <c r="M9" s="94">
        <v>58000000</v>
      </c>
      <c r="N9" s="20"/>
      <c r="O9" s="4"/>
    </row>
    <row r="10" spans="1:15" x14ac:dyDescent="0.2">
      <c r="A10" s="95" t="s">
        <v>69</v>
      </c>
      <c r="B10" s="74">
        <v>28000000</v>
      </c>
      <c r="C10" s="51"/>
      <c r="D10" s="74">
        <v>-5000000</v>
      </c>
      <c r="E10" s="57"/>
      <c r="F10" s="53"/>
      <c r="G10" s="74">
        <v>-22000000</v>
      </c>
      <c r="H10" s="56"/>
      <c r="I10" s="74">
        <v>155000000</v>
      </c>
      <c r="J10" s="83"/>
      <c r="K10" s="74">
        <v>-46000000</v>
      </c>
      <c r="L10" s="56"/>
      <c r="M10" s="75">
        <v>-14000000</v>
      </c>
      <c r="N10" s="20"/>
      <c r="O10" s="4"/>
    </row>
    <row r="11" spans="1:15" x14ac:dyDescent="0.2">
      <c r="A11" s="36" t="s">
        <v>70</v>
      </c>
      <c r="B11" s="96">
        <v>66000000</v>
      </c>
      <c r="C11" s="38"/>
      <c r="D11" s="96">
        <v>-44000000</v>
      </c>
      <c r="E11" s="50"/>
      <c r="F11" s="40"/>
      <c r="G11" s="96">
        <v>-3000000</v>
      </c>
      <c r="H11" s="41"/>
      <c r="I11" s="96">
        <v>-191000000</v>
      </c>
      <c r="J11" s="38"/>
      <c r="K11" s="96">
        <v>171000000</v>
      </c>
      <c r="L11" s="41"/>
      <c r="M11" s="97">
        <v>44000000</v>
      </c>
      <c r="N11" s="20"/>
      <c r="O11" s="4"/>
    </row>
    <row r="12" spans="1:15" x14ac:dyDescent="0.2">
      <c r="A12" s="98"/>
      <c r="B12" s="99"/>
      <c r="C12" s="100"/>
      <c r="D12" s="99"/>
      <c r="E12" s="101"/>
      <c r="F12" s="53"/>
      <c r="G12" s="99"/>
      <c r="H12" s="100"/>
      <c r="I12" s="99"/>
      <c r="J12" s="100"/>
      <c r="K12" s="99"/>
      <c r="L12" s="100"/>
      <c r="M12" s="102"/>
      <c r="N12" s="20"/>
      <c r="O12" s="4"/>
    </row>
    <row r="13" spans="1:15" x14ac:dyDescent="0.2">
      <c r="A13" s="36" t="s">
        <v>54</v>
      </c>
      <c r="B13" s="47">
        <v>74000000</v>
      </c>
      <c r="C13" s="38"/>
      <c r="D13" s="47">
        <v>33000000</v>
      </c>
      <c r="E13" s="50"/>
      <c r="F13" s="40"/>
      <c r="G13" s="47">
        <v>39600000</v>
      </c>
      <c r="H13" s="41"/>
      <c r="I13" s="47">
        <v>33000000</v>
      </c>
      <c r="J13" s="38"/>
      <c r="K13" s="47">
        <v>94000000</v>
      </c>
      <c r="L13" s="41"/>
      <c r="M13" s="48">
        <v>79000000</v>
      </c>
      <c r="N13" s="20"/>
      <c r="O13" s="4"/>
    </row>
    <row r="14" spans="1:15" x14ac:dyDescent="0.2">
      <c r="A14" s="95" t="s">
        <v>71</v>
      </c>
      <c r="B14" s="74">
        <v>0</v>
      </c>
      <c r="C14" s="51"/>
      <c r="D14" s="74">
        <v>0</v>
      </c>
      <c r="E14" s="45"/>
      <c r="F14" s="53"/>
      <c r="G14" s="74">
        <v>8000000</v>
      </c>
      <c r="H14" s="44"/>
      <c r="I14" s="74">
        <v>26000000</v>
      </c>
      <c r="J14" s="51"/>
      <c r="K14" s="74">
        <v>-4000000</v>
      </c>
      <c r="L14" s="44"/>
      <c r="M14" s="75">
        <v>-18000000</v>
      </c>
      <c r="N14" s="20"/>
      <c r="O14" s="4"/>
    </row>
    <row r="15" spans="1:15" x14ac:dyDescent="0.2">
      <c r="A15" s="36" t="s">
        <v>70</v>
      </c>
      <c r="B15" s="96">
        <v>74000000</v>
      </c>
      <c r="C15" s="38"/>
      <c r="D15" s="96">
        <v>33000000</v>
      </c>
      <c r="E15" s="50"/>
      <c r="F15" s="40"/>
      <c r="G15" s="96">
        <v>47600000</v>
      </c>
      <c r="H15" s="41"/>
      <c r="I15" s="96">
        <v>59000000</v>
      </c>
      <c r="J15" s="38"/>
      <c r="K15" s="96">
        <v>90000000</v>
      </c>
      <c r="L15" s="41"/>
      <c r="M15" s="97">
        <v>61000000</v>
      </c>
      <c r="N15" s="20"/>
      <c r="O15" s="322"/>
    </row>
    <row r="16" spans="1:15" x14ac:dyDescent="0.2">
      <c r="A16" s="95" t="s">
        <v>72</v>
      </c>
      <c r="B16" s="103">
        <v>10000000</v>
      </c>
      <c r="C16" s="44"/>
      <c r="D16" s="103">
        <v>8000000</v>
      </c>
      <c r="E16" s="63"/>
      <c r="F16" s="64"/>
      <c r="G16" s="103">
        <v>5000000</v>
      </c>
      <c r="H16" s="62"/>
      <c r="I16" s="103">
        <v>-6000000</v>
      </c>
      <c r="J16" s="44"/>
      <c r="K16" s="103">
        <v>15000000</v>
      </c>
      <c r="L16" s="44"/>
      <c r="M16" s="104">
        <v>2000000</v>
      </c>
      <c r="N16" s="46"/>
      <c r="O16" s="332"/>
    </row>
    <row r="17" spans="1:15" x14ac:dyDescent="0.2">
      <c r="A17" s="36" t="s">
        <v>73</v>
      </c>
      <c r="B17" s="105">
        <v>64000000</v>
      </c>
      <c r="C17" s="70"/>
      <c r="D17" s="105">
        <v>25000000</v>
      </c>
      <c r="E17" s="71"/>
      <c r="F17" s="49"/>
      <c r="G17" s="105">
        <v>43000000</v>
      </c>
      <c r="H17" s="70"/>
      <c r="I17" s="105">
        <v>65000000</v>
      </c>
      <c r="J17" s="70"/>
      <c r="K17" s="105">
        <v>75000000</v>
      </c>
      <c r="L17" s="70"/>
      <c r="M17" s="106">
        <v>59000000</v>
      </c>
      <c r="N17" s="20"/>
      <c r="O17" s="322"/>
    </row>
    <row r="18" spans="1:15" x14ac:dyDescent="0.2">
      <c r="A18" s="33"/>
      <c r="B18" s="107"/>
      <c r="C18" s="44"/>
      <c r="D18" s="107"/>
      <c r="E18" s="45"/>
      <c r="F18" s="46"/>
      <c r="G18" s="107"/>
      <c r="H18" s="44"/>
      <c r="I18" s="107"/>
      <c r="J18" s="44"/>
      <c r="K18" s="107"/>
      <c r="L18" s="44"/>
      <c r="M18" s="108"/>
      <c r="N18" s="20"/>
      <c r="O18" s="4"/>
    </row>
    <row r="19" spans="1:15" x14ac:dyDescent="0.2">
      <c r="A19" s="33" t="s">
        <v>55</v>
      </c>
      <c r="B19" s="44"/>
      <c r="C19" s="44"/>
      <c r="D19" s="44"/>
      <c r="E19" s="45"/>
      <c r="F19" s="46"/>
      <c r="G19" s="44"/>
      <c r="H19" s="44"/>
      <c r="I19" s="44"/>
      <c r="J19" s="44"/>
      <c r="K19" s="44"/>
      <c r="L19" s="44"/>
      <c r="M19" s="45"/>
      <c r="N19" s="20"/>
      <c r="O19" s="4"/>
    </row>
    <row r="20" spans="1:15" hidden="1" x14ac:dyDescent="0.2">
      <c r="A20" s="43"/>
      <c r="B20" s="56"/>
      <c r="C20" s="56"/>
      <c r="D20" s="56"/>
      <c r="E20" s="45"/>
      <c r="F20" s="58"/>
      <c r="G20" s="56"/>
      <c r="H20" s="44"/>
      <c r="I20" s="56"/>
      <c r="J20" s="56"/>
      <c r="K20" s="56"/>
      <c r="L20" s="56"/>
      <c r="M20" s="57"/>
      <c r="N20" s="20"/>
      <c r="O20" s="4"/>
    </row>
    <row r="21" spans="1:15" hidden="1" x14ac:dyDescent="0.2">
      <c r="A21" s="36" t="s">
        <v>56</v>
      </c>
      <c r="B21" s="109">
        <v>0.109</v>
      </c>
      <c r="C21" s="60"/>
      <c r="D21" s="109">
        <v>0.14599999999999999</v>
      </c>
      <c r="E21" s="71"/>
      <c r="F21" s="86"/>
      <c r="G21" s="109">
        <v>0.109</v>
      </c>
      <c r="H21" s="70"/>
      <c r="I21" s="109">
        <v>8.1000000000000003E-2</v>
      </c>
      <c r="J21" s="60"/>
      <c r="K21" s="109">
        <v>0.218</v>
      </c>
      <c r="L21" s="60"/>
      <c r="M21" s="110">
        <v>0.19700000000000001</v>
      </c>
      <c r="N21" s="20"/>
      <c r="O21" s="4"/>
    </row>
    <row r="22" spans="1:15" hidden="1" x14ac:dyDescent="0.2">
      <c r="A22" s="95" t="s">
        <v>71</v>
      </c>
      <c r="B22" s="111">
        <v>0</v>
      </c>
      <c r="C22" s="56"/>
      <c r="D22" s="111">
        <v>0</v>
      </c>
      <c r="E22" s="63"/>
      <c r="F22" s="58"/>
      <c r="G22" s="111">
        <v>5.7000000000000002E-2</v>
      </c>
      <c r="H22" s="62"/>
      <c r="I22" s="111">
        <v>0.104</v>
      </c>
      <c r="J22" s="56"/>
      <c r="K22" s="111">
        <v>5.2999999999999999E-2</v>
      </c>
      <c r="L22" s="56"/>
      <c r="M22" s="112">
        <v>-5.0000000000000001E-3</v>
      </c>
      <c r="N22" s="20"/>
      <c r="O22" s="4"/>
    </row>
    <row r="23" spans="1:15" hidden="1" x14ac:dyDescent="0.2">
      <c r="A23" s="36" t="s">
        <v>70</v>
      </c>
      <c r="B23" s="113">
        <v>0.109</v>
      </c>
      <c r="C23" s="60"/>
      <c r="D23" s="113">
        <v>0.14599999999999999</v>
      </c>
      <c r="E23" s="71"/>
      <c r="F23" s="86"/>
      <c r="G23" s="113">
        <v>0.16600000000000001</v>
      </c>
      <c r="H23" s="70"/>
      <c r="I23" s="113">
        <v>0.185</v>
      </c>
      <c r="J23" s="60"/>
      <c r="K23" s="113">
        <v>0.27100000000000002</v>
      </c>
      <c r="L23" s="60"/>
      <c r="M23" s="114">
        <v>0.192</v>
      </c>
      <c r="N23" s="20"/>
      <c r="O23" s="4"/>
    </row>
    <row r="24" spans="1:15" hidden="1" x14ac:dyDescent="0.2">
      <c r="A24" s="43"/>
      <c r="B24" s="115"/>
      <c r="C24" s="51"/>
      <c r="D24" s="115"/>
      <c r="E24" s="63"/>
      <c r="F24" s="116"/>
      <c r="G24" s="115"/>
      <c r="H24" s="62"/>
      <c r="I24" s="117"/>
      <c r="J24" s="82"/>
      <c r="K24" s="117"/>
      <c r="L24" s="82"/>
      <c r="M24" s="118"/>
      <c r="N24" s="20"/>
      <c r="O24" s="4"/>
    </row>
    <row r="25" spans="1:15" x14ac:dyDescent="0.2">
      <c r="A25" s="36" t="s">
        <v>74</v>
      </c>
      <c r="B25" s="47">
        <v>26990000000</v>
      </c>
      <c r="C25" s="38"/>
      <c r="D25" s="47">
        <v>26582000000</v>
      </c>
      <c r="E25" s="71"/>
      <c r="F25" s="119"/>
      <c r="G25" s="47">
        <v>29285000000</v>
      </c>
      <c r="H25" s="70"/>
      <c r="I25" s="120">
        <v>28924000000</v>
      </c>
      <c r="J25" s="66"/>
      <c r="K25" s="120">
        <v>28332000000</v>
      </c>
      <c r="L25" s="66"/>
      <c r="M25" s="121">
        <v>27871000000</v>
      </c>
      <c r="N25" s="20"/>
      <c r="O25" s="4"/>
    </row>
    <row r="26" spans="1:15" x14ac:dyDescent="0.2">
      <c r="A26" s="95" t="s">
        <v>75</v>
      </c>
      <c r="B26" s="74">
        <v>0</v>
      </c>
      <c r="C26" s="51"/>
      <c r="D26" s="74">
        <v>0</v>
      </c>
      <c r="E26" s="63"/>
      <c r="F26" s="116"/>
      <c r="G26" s="74">
        <v>-2236000000</v>
      </c>
      <c r="H26" s="62"/>
      <c r="I26" s="122">
        <v>-2266000000</v>
      </c>
      <c r="J26" s="82"/>
      <c r="K26" s="122">
        <v>-2183000000</v>
      </c>
      <c r="L26" s="82"/>
      <c r="M26" s="123">
        <v>-2040000000</v>
      </c>
      <c r="N26" s="20"/>
      <c r="O26" s="4"/>
    </row>
    <row r="27" spans="1:15" x14ac:dyDescent="0.2">
      <c r="A27" s="36" t="s">
        <v>70</v>
      </c>
      <c r="B27" s="96">
        <v>26990000000</v>
      </c>
      <c r="C27" s="38"/>
      <c r="D27" s="96">
        <v>26582000000</v>
      </c>
      <c r="E27" s="71"/>
      <c r="F27" s="119"/>
      <c r="G27" s="96">
        <v>27049000000</v>
      </c>
      <c r="H27" s="70"/>
      <c r="I27" s="124">
        <v>26658000000</v>
      </c>
      <c r="J27" s="66"/>
      <c r="K27" s="124">
        <v>26149000000</v>
      </c>
      <c r="L27" s="66"/>
      <c r="M27" s="125">
        <v>25831000000</v>
      </c>
      <c r="N27" s="20"/>
      <c r="O27" s="4"/>
    </row>
    <row r="28" spans="1:15" x14ac:dyDescent="0.2">
      <c r="A28" s="43"/>
      <c r="B28" s="126"/>
      <c r="C28" s="56"/>
      <c r="D28" s="126"/>
      <c r="E28" s="63"/>
      <c r="F28" s="116"/>
      <c r="G28" s="126"/>
      <c r="H28" s="62"/>
      <c r="I28" s="117"/>
      <c r="J28" s="82"/>
      <c r="K28" s="117"/>
      <c r="L28" s="82"/>
      <c r="M28" s="118"/>
      <c r="N28" s="20"/>
      <c r="O28" s="4"/>
    </row>
    <row r="29" spans="1:15" x14ac:dyDescent="0.2">
      <c r="A29" s="36" t="s">
        <v>58</v>
      </c>
      <c r="B29" s="127">
        <v>2.6200000000000001E-2</v>
      </c>
      <c r="C29" s="60"/>
      <c r="D29" s="127">
        <v>3.5000000000000003E-2</v>
      </c>
      <c r="E29" s="71"/>
      <c r="F29" s="119"/>
      <c r="G29" s="127">
        <v>1.9199999999999998E-2</v>
      </c>
      <c r="H29" s="70"/>
      <c r="I29" s="128">
        <v>2.24E-2</v>
      </c>
      <c r="J29" s="66"/>
      <c r="K29" s="128">
        <v>2.41E-2</v>
      </c>
      <c r="L29" s="66"/>
      <c r="M29" s="129">
        <v>2.0500000000000001E-2</v>
      </c>
      <c r="N29" s="20"/>
      <c r="O29" s="4"/>
    </row>
    <row r="30" spans="1:15" x14ac:dyDescent="0.2">
      <c r="A30" s="95" t="s">
        <v>76</v>
      </c>
      <c r="B30" s="130">
        <v>0</v>
      </c>
      <c r="C30" s="56"/>
      <c r="D30" s="130">
        <v>0</v>
      </c>
      <c r="E30" s="63"/>
      <c r="F30" s="116"/>
      <c r="G30" s="130">
        <v>1.2999999999999999E-3</v>
      </c>
      <c r="H30" s="62"/>
      <c r="I30" s="131">
        <v>8.9999999999999998E-4</v>
      </c>
      <c r="J30" s="82"/>
      <c r="K30" s="131">
        <v>3.0000000000000198E-4</v>
      </c>
      <c r="L30" s="82"/>
      <c r="M30" s="132">
        <v>6.9999999999999999E-4</v>
      </c>
      <c r="N30" s="20"/>
      <c r="O30" s="4"/>
    </row>
    <row r="31" spans="1:15" x14ac:dyDescent="0.2">
      <c r="A31" s="133" t="s">
        <v>70</v>
      </c>
      <c r="B31" s="134">
        <v>2.6200000000000001E-2</v>
      </c>
      <c r="C31" s="135"/>
      <c r="D31" s="134">
        <v>3.5000000000000003E-2</v>
      </c>
      <c r="E31" s="136"/>
      <c r="F31" s="137"/>
      <c r="G31" s="134">
        <v>2.0500000000000001E-2</v>
      </c>
      <c r="H31" s="81"/>
      <c r="I31" s="138">
        <v>2.3300000000000001E-2</v>
      </c>
      <c r="J31" s="139"/>
      <c r="K31" s="138">
        <v>2.4400000000000002E-2</v>
      </c>
      <c r="L31" s="139"/>
      <c r="M31" s="140">
        <v>2.12E-2</v>
      </c>
      <c r="N31" s="20"/>
      <c r="O31" s="4"/>
    </row>
    <row r="32" spans="1:15" x14ac:dyDescent="0.2">
      <c r="A32" s="368" t="s">
        <v>67</v>
      </c>
      <c r="B32" s="368"/>
      <c r="C32" s="368"/>
      <c r="D32" s="368"/>
      <c r="E32" s="368"/>
      <c r="F32" s="368"/>
      <c r="G32" s="368"/>
      <c r="H32" s="368"/>
      <c r="I32" s="368"/>
      <c r="J32" s="368"/>
      <c r="K32" s="368"/>
      <c r="L32" s="368"/>
      <c r="M32" s="368"/>
      <c r="N32" s="369"/>
      <c r="O32" s="369"/>
    </row>
    <row r="33" spans="1:15" x14ac:dyDescent="0.2">
      <c r="A33" s="369" t="s">
        <v>77</v>
      </c>
      <c r="B33" s="369"/>
      <c r="C33" s="369"/>
      <c r="D33" s="369"/>
      <c r="E33" s="369"/>
      <c r="F33" s="369"/>
      <c r="G33" s="369"/>
      <c r="H33" s="369"/>
      <c r="I33" s="369"/>
      <c r="J33" s="369"/>
      <c r="K33" s="369"/>
      <c r="L33" s="369"/>
      <c r="M33" s="369"/>
      <c r="N33" s="369"/>
      <c r="O33" s="369"/>
    </row>
    <row r="34" spans="1:15" ht="24" customHeight="1" x14ac:dyDescent="0.2">
      <c r="A34" s="369" t="s">
        <v>78</v>
      </c>
      <c r="B34" s="369"/>
      <c r="C34" s="369"/>
      <c r="D34" s="369"/>
      <c r="E34" s="369"/>
      <c r="F34" s="369"/>
      <c r="G34" s="369"/>
      <c r="H34" s="369"/>
      <c r="I34" s="369"/>
      <c r="J34" s="369"/>
      <c r="K34" s="369"/>
      <c r="L34" s="369"/>
      <c r="M34" s="369"/>
    </row>
  </sheetData>
  <mergeCells count="6">
    <mergeCell ref="A34:M34"/>
    <mergeCell ref="A1:M1"/>
    <mergeCell ref="A2:M2"/>
    <mergeCell ref="I4:M4"/>
    <mergeCell ref="A32:O32"/>
    <mergeCell ref="A33:O33"/>
  </mergeCells>
  <pageMargins left="0.75" right="0.75" top="1" bottom="1" header="0.5" footer="0.5"/>
  <pageSetup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N71"/>
  <sheetViews>
    <sheetView showGridLines="0" showRuler="0" view="pageBreakPreview" zoomScale="85" zoomScaleNormal="100" zoomScaleSheetLayoutView="85" workbookViewId="0"/>
  </sheetViews>
  <sheetFormatPr defaultColWidth="13.7109375" defaultRowHeight="12.75" x14ac:dyDescent="0.2"/>
  <cols>
    <col min="1" max="1" width="3.140625" customWidth="1"/>
    <col min="2" max="2" width="84.28515625" bestFit="1" customWidth="1"/>
    <col min="3" max="3" width="18.85546875" customWidth="1"/>
    <col min="4" max="4" width="0" hidden="1" customWidth="1"/>
    <col min="5" max="5" width="18.85546875" customWidth="1"/>
    <col min="6" max="6" width="13.7109375" hidden="1" customWidth="1"/>
    <col min="7" max="7" width="0.5703125" customWidth="1"/>
    <col min="8" max="8" width="18.85546875" customWidth="1"/>
    <col min="9" max="9" width="0.7109375" customWidth="1"/>
    <col min="10" max="10" width="18.85546875" customWidth="1"/>
    <col min="11" max="11" width="0" hidden="1" customWidth="1"/>
    <col min="12" max="12" width="18.85546875" customWidth="1"/>
    <col min="13" max="13" width="0" hidden="1" customWidth="1"/>
  </cols>
  <sheetData>
    <row r="1" spans="2:14" ht="14.1" customHeight="1" x14ac:dyDescent="0.25">
      <c r="B1" s="377"/>
      <c r="C1" s="377"/>
      <c r="D1" s="377"/>
      <c r="E1" s="377"/>
      <c r="F1" s="377"/>
      <c r="G1" s="377"/>
      <c r="H1" s="377"/>
      <c r="I1" s="377"/>
      <c r="J1" s="377"/>
      <c r="K1" s="377"/>
      <c r="L1" s="365"/>
    </row>
    <row r="2" spans="2:14" ht="14.1" customHeight="1" x14ac:dyDescent="0.2">
      <c r="B2" s="375" t="s">
        <v>79</v>
      </c>
      <c r="C2" s="375"/>
      <c r="D2" s="375"/>
      <c r="E2" s="375"/>
      <c r="F2" s="375"/>
      <c r="G2" s="375"/>
      <c r="H2" s="375"/>
      <c r="I2" s="375"/>
      <c r="J2" s="375"/>
      <c r="K2" s="375"/>
      <c r="L2" s="376"/>
    </row>
    <row r="3" spans="2:14" ht="14.1" customHeight="1" x14ac:dyDescent="0.25">
      <c r="B3" s="374"/>
      <c r="C3" s="374"/>
      <c r="D3" s="374"/>
      <c r="E3" s="374"/>
      <c r="F3" s="374"/>
      <c r="G3" s="374"/>
      <c r="H3" s="374"/>
      <c r="I3" s="374"/>
      <c r="J3" s="374"/>
      <c r="K3" s="374"/>
      <c r="L3" s="365"/>
    </row>
    <row r="4" spans="2:14" ht="14.1" customHeight="1" x14ac:dyDescent="0.2"/>
    <row r="5" spans="2:14" ht="24" customHeight="1" x14ac:dyDescent="0.2">
      <c r="B5" s="16" t="s">
        <v>45</v>
      </c>
      <c r="C5" s="21">
        <v>44104</v>
      </c>
      <c r="D5" s="26"/>
      <c r="E5" s="21">
        <v>44012</v>
      </c>
      <c r="F5" s="93"/>
      <c r="G5" s="141"/>
      <c r="H5" s="21">
        <v>43921</v>
      </c>
      <c r="I5" s="27"/>
      <c r="J5" s="142">
        <v>43830</v>
      </c>
      <c r="K5" s="27"/>
      <c r="L5" s="21">
        <v>43738</v>
      </c>
      <c r="M5" s="93"/>
      <c r="N5" s="20"/>
    </row>
    <row r="6" spans="2:14" ht="14.1" customHeight="1" x14ac:dyDescent="0.2">
      <c r="B6" s="20"/>
      <c r="C6" s="28" t="s">
        <v>49</v>
      </c>
      <c r="D6" s="143"/>
      <c r="E6" s="17" t="s">
        <v>49</v>
      </c>
      <c r="F6" s="144"/>
      <c r="G6" s="145"/>
      <c r="H6" s="17" t="s">
        <v>50</v>
      </c>
      <c r="I6" s="146"/>
      <c r="J6" s="17" t="s">
        <v>50</v>
      </c>
      <c r="K6" s="146"/>
      <c r="L6" s="17" t="s">
        <v>50</v>
      </c>
      <c r="N6" s="20"/>
    </row>
    <row r="7" spans="2:14" ht="14.1" customHeight="1" x14ac:dyDescent="0.2">
      <c r="B7" s="20"/>
      <c r="C7" s="28" t="s">
        <v>51</v>
      </c>
      <c r="D7" s="143"/>
      <c r="E7" s="17" t="s">
        <v>51</v>
      </c>
      <c r="F7" s="15"/>
      <c r="G7" s="145"/>
      <c r="H7" s="17" t="s">
        <v>51</v>
      </c>
      <c r="I7" s="4"/>
      <c r="J7" s="17" t="s">
        <v>51</v>
      </c>
      <c r="K7" s="4"/>
      <c r="L7" s="17" t="s">
        <v>51</v>
      </c>
      <c r="N7" s="20"/>
    </row>
    <row r="8" spans="2:14" ht="14.1" customHeight="1" x14ac:dyDescent="0.2">
      <c r="B8" s="33" t="s">
        <v>80</v>
      </c>
      <c r="C8" s="27"/>
      <c r="D8" s="4"/>
      <c r="E8" s="27"/>
      <c r="F8" s="15"/>
      <c r="G8" s="20"/>
      <c r="H8" s="27"/>
      <c r="I8" s="4"/>
      <c r="J8" s="27"/>
      <c r="K8" s="4"/>
      <c r="L8" s="27"/>
      <c r="N8" s="20"/>
    </row>
    <row r="9" spans="2:14" ht="14.1" customHeight="1" x14ac:dyDescent="0.2">
      <c r="B9" s="36" t="s">
        <v>81</v>
      </c>
      <c r="C9" s="38"/>
      <c r="D9" s="38"/>
      <c r="E9" s="38"/>
      <c r="F9" s="61"/>
      <c r="G9" s="40"/>
      <c r="H9" s="38"/>
      <c r="I9" s="60"/>
      <c r="J9" s="38"/>
      <c r="K9" s="147"/>
      <c r="L9" s="38"/>
      <c r="M9" s="170"/>
      <c r="N9" s="20"/>
    </row>
    <row r="10" spans="2:14" ht="14.1" customHeight="1" x14ac:dyDescent="0.2">
      <c r="B10" s="95" t="s">
        <v>82</v>
      </c>
      <c r="C10" s="148">
        <v>24218000000</v>
      </c>
      <c r="D10" s="51"/>
      <c r="E10" s="148">
        <v>23014000000</v>
      </c>
      <c r="F10" s="57"/>
      <c r="G10" s="53"/>
      <c r="H10" s="148">
        <v>21140000000</v>
      </c>
      <c r="I10" s="56"/>
      <c r="J10" s="148">
        <v>23726000000</v>
      </c>
      <c r="K10" s="83"/>
      <c r="L10" s="148">
        <v>23907000000</v>
      </c>
      <c r="N10" s="20"/>
    </row>
    <row r="11" spans="2:14" ht="14.1" customHeight="1" x14ac:dyDescent="0.2">
      <c r="B11" s="149" t="s">
        <v>83</v>
      </c>
      <c r="C11" s="47">
        <v>917000000</v>
      </c>
      <c r="D11" s="38"/>
      <c r="E11" s="47">
        <v>875000000</v>
      </c>
      <c r="F11" s="61"/>
      <c r="G11" s="40"/>
      <c r="H11" s="47">
        <v>873000000</v>
      </c>
      <c r="I11" s="60"/>
      <c r="J11" s="47">
        <v>1001000000</v>
      </c>
      <c r="K11" s="147"/>
      <c r="L11" s="47">
        <v>1027000000</v>
      </c>
      <c r="M11" s="170"/>
      <c r="N11" s="20"/>
    </row>
    <row r="12" spans="2:14" ht="14.1" customHeight="1" x14ac:dyDescent="0.2">
      <c r="B12" s="95" t="s">
        <v>84</v>
      </c>
      <c r="C12" s="65">
        <v>54000000</v>
      </c>
      <c r="D12" s="51"/>
      <c r="E12" s="65">
        <v>54000000</v>
      </c>
      <c r="F12" s="57"/>
      <c r="G12" s="53"/>
      <c r="H12" s="65">
        <v>42000000</v>
      </c>
      <c r="I12" s="56"/>
      <c r="J12" s="65">
        <v>70000000</v>
      </c>
      <c r="K12" s="83"/>
      <c r="L12" s="65">
        <v>70000000</v>
      </c>
      <c r="N12" s="20"/>
    </row>
    <row r="13" spans="2:14" ht="14.1" customHeight="1" x14ac:dyDescent="0.2">
      <c r="B13" s="149" t="s">
        <v>85</v>
      </c>
      <c r="C13" s="47">
        <v>381000000</v>
      </c>
      <c r="D13" s="38"/>
      <c r="E13" s="47">
        <v>333000000</v>
      </c>
      <c r="F13" s="61"/>
      <c r="G13" s="40"/>
      <c r="H13" s="47">
        <v>188000000</v>
      </c>
      <c r="I13" s="60"/>
      <c r="J13" s="47">
        <v>587000000</v>
      </c>
      <c r="K13" s="147"/>
      <c r="L13" s="47">
        <v>454000000</v>
      </c>
      <c r="M13" s="170"/>
      <c r="N13" s="20"/>
    </row>
    <row r="14" spans="2:14" ht="14.1" customHeight="1" x14ac:dyDescent="0.2">
      <c r="B14" s="95" t="s">
        <v>86</v>
      </c>
      <c r="C14" s="65">
        <v>1614000000</v>
      </c>
      <c r="D14" s="51"/>
      <c r="E14" s="65">
        <v>1749000000</v>
      </c>
      <c r="F14" s="57"/>
      <c r="G14" s="53"/>
      <c r="H14" s="65">
        <v>1769000000</v>
      </c>
      <c r="I14" s="56"/>
      <c r="J14" s="65">
        <v>1267000000</v>
      </c>
      <c r="K14" s="83"/>
      <c r="L14" s="65">
        <v>836000000</v>
      </c>
      <c r="N14" s="20"/>
    </row>
    <row r="15" spans="2:14" ht="14.1" customHeight="1" x14ac:dyDescent="0.2">
      <c r="B15" s="149" t="s">
        <v>87</v>
      </c>
      <c r="C15" s="47">
        <v>1125000000</v>
      </c>
      <c r="D15" s="38"/>
      <c r="E15" s="47">
        <v>1045000000</v>
      </c>
      <c r="F15" s="61"/>
      <c r="G15" s="40"/>
      <c r="H15" s="47">
        <v>1071000000</v>
      </c>
      <c r="I15" s="60"/>
      <c r="J15" s="47">
        <v>1013000000</v>
      </c>
      <c r="K15" s="147"/>
      <c r="L15" s="47">
        <v>923000000</v>
      </c>
      <c r="M15" s="170"/>
      <c r="N15" s="20"/>
    </row>
    <row r="16" spans="2:14" ht="14.1" customHeight="1" x14ac:dyDescent="0.2">
      <c r="B16" s="95" t="s">
        <v>88</v>
      </c>
      <c r="C16" s="65">
        <v>438000000</v>
      </c>
      <c r="D16" s="51"/>
      <c r="E16" s="65">
        <v>432000000</v>
      </c>
      <c r="F16" s="57"/>
      <c r="G16" s="53"/>
      <c r="H16" s="65">
        <v>421000000</v>
      </c>
      <c r="I16" s="56"/>
      <c r="J16" s="65">
        <v>289000000</v>
      </c>
      <c r="K16" s="83"/>
      <c r="L16" s="65">
        <v>155000000</v>
      </c>
      <c r="N16" s="20"/>
    </row>
    <row r="17" spans="2:14" ht="14.1" customHeight="1" x14ac:dyDescent="0.2">
      <c r="B17" s="149" t="s">
        <v>89</v>
      </c>
      <c r="C17" s="72">
        <v>34000000</v>
      </c>
      <c r="D17" s="38"/>
      <c r="E17" s="72">
        <v>38000000</v>
      </c>
      <c r="F17" s="61"/>
      <c r="G17" s="40"/>
      <c r="H17" s="72">
        <v>36000000</v>
      </c>
      <c r="I17" s="60"/>
      <c r="J17" s="72">
        <v>38000000</v>
      </c>
      <c r="K17" s="147"/>
      <c r="L17" s="72">
        <v>37000000</v>
      </c>
      <c r="M17" s="170"/>
      <c r="N17" s="20"/>
    </row>
    <row r="18" spans="2:14" ht="14.1" customHeight="1" x14ac:dyDescent="0.2">
      <c r="B18" s="150" t="s">
        <v>90</v>
      </c>
      <c r="C18" s="151">
        <v>28781000000</v>
      </c>
      <c r="D18" s="51"/>
      <c r="E18" s="151">
        <v>27540000000</v>
      </c>
      <c r="F18" s="57"/>
      <c r="G18" s="53"/>
      <c r="H18" s="151">
        <v>25540000000</v>
      </c>
      <c r="I18" s="56"/>
      <c r="J18" s="151">
        <v>27991000000</v>
      </c>
      <c r="K18" s="83"/>
      <c r="L18" s="151">
        <v>27409000000</v>
      </c>
      <c r="N18" s="20"/>
    </row>
    <row r="19" spans="2:14" ht="14.1" customHeight="1" x14ac:dyDescent="0.2">
      <c r="B19" s="36" t="s">
        <v>91</v>
      </c>
      <c r="C19" s="152">
        <v>1014000000</v>
      </c>
      <c r="D19" s="38"/>
      <c r="E19" s="152">
        <v>909000000</v>
      </c>
      <c r="F19" s="61"/>
      <c r="G19" s="40"/>
      <c r="H19" s="152">
        <v>740000000</v>
      </c>
      <c r="I19" s="60"/>
      <c r="J19" s="152">
        <v>931000000</v>
      </c>
      <c r="K19" s="147"/>
      <c r="L19" s="152">
        <v>953000000</v>
      </c>
      <c r="M19" s="170"/>
      <c r="N19" s="20"/>
    </row>
    <row r="20" spans="2:14" ht="14.1" customHeight="1" x14ac:dyDescent="0.2">
      <c r="B20" s="43" t="s">
        <v>92</v>
      </c>
      <c r="C20" s="65">
        <v>2000000</v>
      </c>
      <c r="D20" s="51"/>
      <c r="E20" s="65">
        <v>2000000</v>
      </c>
      <c r="F20" s="57"/>
      <c r="G20" s="53"/>
      <c r="H20" s="65">
        <v>1000000</v>
      </c>
      <c r="I20" s="56"/>
      <c r="J20" s="65">
        <v>1000000</v>
      </c>
      <c r="K20" s="83"/>
      <c r="L20" s="65">
        <v>1000000</v>
      </c>
      <c r="N20" s="20"/>
    </row>
    <row r="21" spans="2:14" ht="14.1" customHeight="1" x14ac:dyDescent="0.2">
      <c r="B21" s="36" t="s">
        <v>93</v>
      </c>
      <c r="C21" s="47">
        <v>0</v>
      </c>
      <c r="D21" s="38"/>
      <c r="E21" s="47">
        <v>0</v>
      </c>
      <c r="F21" s="61"/>
      <c r="G21" s="40"/>
      <c r="H21" s="47">
        <v>2050000000</v>
      </c>
      <c r="I21" s="60"/>
      <c r="J21" s="47">
        <v>2172000000</v>
      </c>
      <c r="K21" s="147"/>
      <c r="L21" s="47">
        <v>2045000000</v>
      </c>
      <c r="M21" s="170"/>
      <c r="N21" s="20"/>
    </row>
    <row r="22" spans="2:14" ht="14.1" customHeight="1" x14ac:dyDescent="0.2">
      <c r="B22" s="43" t="s">
        <v>94</v>
      </c>
      <c r="C22" s="65">
        <v>3152000000</v>
      </c>
      <c r="D22" s="51"/>
      <c r="E22" s="65">
        <v>3182000000</v>
      </c>
      <c r="F22" s="57"/>
      <c r="G22" s="53"/>
      <c r="H22" s="65">
        <v>3186000000</v>
      </c>
      <c r="I22" s="56"/>
      <c r="J22" s="65">
        <v>3213000000</v>
      </c>
      <c r="K22" s="83"/>
      <c r="L22" s="65">
        <v>3250000000</v>
      </c>
      <c r="N22" s="20"/>
    </row>
    <row r="23" spans="2:14" ht="14.1" customHeight="1" x14ac:dyDescent="0.2">
      <c r="B23" s="36" t="s">
        <v>95</v>
      </c>
      <c r="C23" s="47">
        <v>1731000000</v>
      </c>
      <c r="D23" s="38"/>
      <c r="E23" s="47">
        <v>1725000000</v>
      </c>
      <c r="F23" s="61"/>
      <c r="G23" s="40"/>
      <c r="H23" s="47">
        <v>467000000</v>
      </c>
      <c r="I23" s="60"/>
      <c r="J23" s="47">
        <v>467000000</v>
      </c>
      <c r="K23" s="147"/>
      <c r="L23" s="47">
        <v>467000000</v>
      </c>
      <c r="M23" s="170"/>
      <c r="N23" s="20"/>
    </row>
    <row r="24" spans="2:14" ht="14.1" customHeight="1" x14ac:dyDescent="0.2">
      <c r="B24" s="43" t="s">
        <v>96</v>
      </c>
      <c r="C24" s="65">
        <v>448000000</v>
      </c>
      <c r="D24" s="51"/>
      <c r="E24" s="65">
        <v>381000000</v>
      </c>
      <c r="F24" s="57"/>
      <c r="G24" s="53"/>
      <c r="H24" s="65">
        <v>384000000</v>
      </c>
      <c r="I24" s="56"/>
      <c r="J24" s="65">
        <v>355000000</v>
      </c>
      <c r="K24" s="83"/>
      <c r="L24" s="65">
        <v>435000000</v>
      </c>
      <c r="N24" s="20"/>
    </row>
    <row r="25" spans="2:14" ht="14.1" customHeight="1" x14ac:dyDescent="0.2">
      <c r="B25" s="36" t="s">
        <v>97</v>
      </c>
      <c r="C25" s="47">
        <v>7000000</v>
      </c>
      <c r="D25" s="38"/>
      <c r="E25" s="47">
        <v>8000000</v>
      </c>
      <c r="F25" s="61"/>
      <c r="G25" s="40"/>
      <c r="H25" s="47">
        <v>9000000</v>
      </c>
      <c r="I25" s="60"/>
      <c r="J25" s="47">
        <v>9000000</v>
      </c>
      <c r="K25" s="147"/>
      <c r="L25" s="47">
        <v>3000000</v>
      </c>
      <c r="M25" s="170"/>
      <c r="N25" s="20"/>
    </row>
    <row r="26" spans="2:14" ht="14.1" customHeight="1" x14ac:dyDescent="0.2">
      <c r="B26" s="43" t="s">
        <v>98</v>
      </c>
      <c r="C26" s="65">
        <v>1956000000</v>
      </c>
      <c r="D26" s="51"/>
      <c r="E26" s="65">
        <v>2060000000</v>
      </c>
      <c r="F26" s="57"/>
      <c r="G26" s="53"/>
      <c r="H26" s="65">
        <v>2070000000</v>
      </c>
      <c r="I26" s="56"/>
      <c r="J26" s="65">
        <v>1495000000</v>
      </c>
      <c r="K26" s="83"/>
      <c r="L26" s="65">
        <v>1438000000</v>
      </c>
      <c r="N26" s="20"/>
    </row>
    <row r="27" spans="2:14" ht="14.1" customHeight="1" x14ac:dyDescent="0.2">
      <c r="B27" s="36" t="s">
        <v>99</v>
      </c>
      <c r="C27" s="47">
        <v>7000000</v>
      </c>
      <c r="D27" s="38"/>
      <c r="E27" s="47">
        <v>2000000</v>
      </c>
      <c r="F27" s="61"/>
      <c r="G27" s="40"/>
      <c r="H27" s="47">
        <v>2000000</v>
      </c>
      <c r="I27" s="60"/>
      <c r="J27" s="47">
        <v>2000000</v>
      </c>
      <c r="K27" s="147"/>
      <c r="L27" s="47">
        <v>1000000</v>
      </c>
      <c r="M27" s="170"/>
      <c r="N27" s="20"/>
    </row>
    <row r="28" spans="2:14" ht="14.1" customHeight="1" x14ac:dyDescent="0.2">
      <c r="B28" s="36" t="s">
        <v>100</v>
      </c>
      <c r="C28" s="47">
        <v>19000000</v>
      </c>
      <c r="D28" s="38"/>
      <c r="E28" s="47">
        <v>24000000</v>
      </c>
      <c r="F28" s="60"/>
      <c r="G28" s="60"/>
      <c r="H28" s="47">
        <v>23000000</v>
      </c>
      <c r="I28" s="60"/>
      <c r="J28" s="47">
        <v>15000000</v>
      </c>
      <c r="K28" s="147"/>
      <c r="L28" s="47">
        <v>21000000</v>
      </c>
      <c r="M28" s="170"/>
      <c r="N28" s="20"/>
    </row>
    <row r="29" spans="2:14" ht="14.1" customHeight="1" x14ac:dyDescent="0.2">
      <c r="B29" s="43" t="s">
        <v>101</v>
      </c>
      <c r="C29" s="65">
        <v>107000000</v>
      </c>
      <c r="D29" s="51"/>
      <c r="E29" s="65">
        <v>180000000</v>
      </c>
      <c r="F29" s="57"/>
      <c r="G29" s="53"/>
      <c r="H29" s="65">
        <v>264000000</v>
      </c>
      <c r="I29" s="56"/>
      <c r="J29" s="65">
        <v>61000000</v>
      </c>
      <c r="K29" s="83"/>
      <c r="L29" s="65">
        <v>92000000</v>
      </c>
      <c r="N29" s="20"/>
    </row>
    <row r="30" spans="2:14" ht="14.1" customHeight="1" x14ac:dyDescent="0.2">
      <c r="B30" s="36" t="s">
        <v>102</v>
      </c>
      <c r="C30" s="72">
        <v>2618000000</v>
      </c>
      <c r="D30" s="38"/>
      <c r="E30" s="72">
        <v>2502000000</v>
      </c>
      <c r="F30" s="61"/>
      <c r="G30" s="40"/>
      <c r="H30" s="72">
        <v>0</v>
      </c>
      <c r="I30" s="60"/>
      <c r="J30" s="72">
        <v>0</v>
      </c>
      <c r="K30" s="147"/>
      <c r="L30" s="72">
        <v>0</v>
      </c>
      <c r="M30" s="170"/>
      <c r="N30" s="20"/>
    </row>
    <row r="31" spans="2:14" ht="14.1" customHeight="1" thickBot="1" x14ac:dyDescent="0.25">
      <c r="B31" s="153" t="s">
        <v>103</v>
      </c>
      <c r="C31" s="154">
        <v>39842000000</v>
      </c>
      <c r="D31" s="51"/>
      <c r="E31" s="154">
        <v>38515000000</v>
      </c>
      <c r="F31" s="57"/>
      <c r="G31" s="53"/>
      <c r="H31" s="154">
        <v>34736000000</v>
      </c>
      <c r="I31" s="56"/>
      <c r="J31" s="154">
        <v>36712000000</v>
      </c>
      <c r="K31" s="83"/>
      <c r="L31" s="154">
        <v>36115000000</v>
      </c>
      <c r="N31" s="20"/>
    </row>
    <row r="32" spans="2:14" ht="14.1" customHeight="1" thickTop="1" x14ac:dyDescent="0.2">
      <c r="B32" s="155"/>
      <c r="C32" s="156"/>
      <c r="D32" s="157"/>
      <c r="E32" s="156"/>
      <c r="F32" s="157"/>
      <c r="G32" s="157"/>
      <c r="H32" s="156"/>
      <c r="I32" s="157"/>
      <c r="J32" s="156"/>
      <c r="K32" s="157"/>
      <c r="L32" s="156"/>
      <c r="M32" s="170"/>
      <c r="N32" s="20"/>
    </row>
    <row r="33" spans="2:14" ht="14.1" customHeight="1" x14ac:dyDescent="0.2">
      <c r="B33" s="33" t="s">
        <v>104</v>
      </c>
      <c r="C33" s="83"/>
      <c r="D33" s="83"/>
      <c r="E33" s="83"/>
      <c r="F33" s="83"/>
      <c r="G33" s="83"/>
      <c r="H33" s="83"/>
      <c r="I33" s="83"/>
      <c r="J33" s="83"/>
      <c r="K33" s="83"/>
      <c r="L33" s="83"/>
      <c r="N33" s="20"/>
    </row>
    <row r="34" spans="2:14" ht="14.1" customHeight="1" x14ac:dyDescent="0.2">
      <c r="B34" s="36" t="s">
        <v>105</v>
      </c>
      <c r="C34" s="47">
        <v>27488000000</v>
      </c>
      <c r="D34" s="38"/>
      <c r="E34" s="47">
        <v>26628000000</v>
      </c>
      <c r="F34" s="61"/>
      <c r="G34" s="40"/>
      <c r="H34" s="47">
        <v>26226000000</v>
      </c>
      <c r="I34" s="60"/>
      <c r="J34" s="47">
        <v>25684000000</v>
      </c>
      <c r="K34" s="147"/>
      <c r="L34" s="47">
        <v>25355000000</v>
      </c>
      <c r="M34" s="170"/>
      <c r="N34" s="20"/>
    </row>
    <row r="35" spans="2:14" ht="14.1" customHeight="1" x14ac:dyDescent="0.2">
      <c r="B35" s="43" t="s">
        <v>106</v>
      </c>
      <c r="C35" s="65">
        <v>4048000000</v>
      </c>
      <c r="D35" s="51"/>
      <c r="E35" s="65">
        <v>4092000000</v>
      </c>
      <c r="F35" s="57"/>
      <c r="G35" s="53"/>
      <c r="H35" s="65">
        <v>5658000000</v>
      </c>
      <c r="I35" s="56"/>
      <c r="J35" s="65">
        <v>5735000000</v>
      </c>
      <c r="K35" s="83"/>
      <c r="L35" s="65">
        <v>5714000000</v>
      </c>
      <c r="N35" s="20"/>
    </row>
    <row r="36" spans="2:14" ht="14.1" customHeight="1" x14ac:dyDescent="0.2">
      <c r="B36" s="36" t="s">
        <v>107</v>
      </c>
      <c r="C36" s="47">
        <v>1056000000</v>
      </c>
      <c r="D36" s="38"/>
      <c r="E36" s="47">
        <v>983000000</v>
      </c>
      <c r="F36" s="61"/>
      <c r="G36" s="40"/>
      <c r="H36" s="47">
        <v>1007000000</v>
      </c>
      <c r="I36" s="60"/>
      <c r="J36" s="47">
        <v>1167000000</v>
      </c>
      <c r="K36" s="147"/>
      <c r="L36" s="47">
        <v>1088000000</v>
      </c>
      <c r="M36" s="170"/>
      <c r="N36" s="20"/>
    </row>
    <row r="37" spans="2:14" ht="14.1" customHeight="1" x14ac:dyDescent="0.2">
      <c r="B37" s="43" t="s">
        <v>108</v>
      </c>
      <c r="C37" s="65">
        <v>589000000</v>
      </c>
      <c r="D37" s="51"/>
      <c r="E37" s="65">
        <v>589000000</v>
      </c>
      <c r="F37" s="57"/>
      <c r="G37" s="53"/>
      <c r="H37" s="65">
        <v>543000000</v>
      </c>
      <c r="I37" s="56"/>
      <c r="J37" s="65">
        <v>542000000</v>
      </c>
      <c r="K37" s="83"/>
      <c r="L37" s="65">
        <v>542000000</v>
      </c>
      <c r="N37" s="20"/>
    </row>
    <row r="38" spans="2:14" ht="14.1" customHeight="1" x14ac:dyDescent="0.2">
      <c r="B38" s="43" t="s">
        <v>109</v>
      </c>
      <c r="C38" s="65">
        <v>814000000</v>
      </c>
      <c r="D38" s="51"/>
      <c r="E38" s="65">
        <v>817000000</v>
      </c>
      <c r="G38" s="58"/>
      <c r="H38" s="65">
        <v>821000000</v>
      </c>
      <c r="I38" s="56"/>
      <c r="J38" s="65">
        <v>831000000</v>
      </c>
      <c r="K38" s="83"/>
      <c r="L38" s="65">
        <v>838000000</v>
      </c>
      <c r="N38" s="20"/>
    </row>
    <row r="39" spans="2:14" ht="14.1" customHeight="1" x14ac:dyDescent="0.2">
      <c r="B39" s="36" t="s">
        <v>110</v>
      </c>
      <c r="C39" s="47">
        <v>12000000</v>
      </c>
      <c r="D39" s="38"/>
      <c r="E39" s="47">
        <v>13000000</v>
      </c>
      <c r="F39" s="61"/>
      <c r="G39" s="40"/>
      <c r="H39" s="47">
        <v>9000000</v>
      </c>
      <c r="I39" s="60"/>
      <c r="J39" s="47">
        <v>9000000</v>
      </c>
      <c r="K39" s="147"/>
      <c r="L39" s="47">
        <v>3000000</v>
      </c>
      <c r="M39" s="170"/>
      <c r="N39" s="20"/>
    </row>
    <row r="40" spans="2:14" ht="14.1" customHeight="1" x14ac:dyDescent="0.2">
      <c r="B40" s="36" t="s">
        <v>111</v>
      </c>
      <c r="C40" s="47">
        <v>2462000000</v>
      </c>
      <c r="D40" s="38"/>
      <c r="E40" s="47">
        <v>2347000000</v>
      </c>
      <c r="F40" s="61"/>
      <c r="G40" s="40"/>
      <c r="H40" s="47">
        <v>0</v>
      </c>
      <c r="I40" s="60"/>
      <c r="J40" s="47">
        <v>0</v>
      </c>
      <c r="K40" s="147"/>
      <c r="L40" s="47">
        <v>0</v>
      </c>
      <c r="M40" s="170"/>
      <c r="N40" s="20"/>
    </row>
    <row r="41" spans="2:14" ht="12.75" hidden="1" customHeight="1" x14ac:dyDescent="0.2">
      <c r="B41" s="43" t="s">
        <v>112</v>
      </c>
      <c r="C41" s="158"/>
      <c r="D41" s="51"/>
      <c r="E41" s="74">
        <v>0</v>
      </c>
      <c r="F41" s="57"/>
      <c r="G41" s="53"/>
      <c r="H41" s="74">
        <v>0</v>
      </c>
      <c r="I41" s="56"/>
      <c r="J41" s="74">
        <v>0</v>
      </c>
      <c r="K41" s="83"/>
      <c r="L41" s="74">
        <v>0</v>
      </c>
      <c r="N41" s="20"/>
    </row>
    <row r="42" spans="2:14" ht="14.1" customHeight="1" x14ac:dyDescent="0.2">
      <c r="B42" s="153" t="s">
        <v>113</v>
      </c>
      <c r="C42" s="151">
        <v>36469000000</v>
      </c>
      <c r="D42" s="51"/>
      <c r="E42" s="151">
        <v>35469000000</v>
      </c>
      <c r="F42" s="57"/>
      <c r="G42" s="53"/>
      <c r="H42" s="151">
        <v>34264000000</v>
      </c>
      <c r="I42" s="56"/>
      <c r="J42" s="151">
        <v>33968000000</v>
      </c>
      <c r="K42" s="83"/>
      <c r="L42" s="151">
        <v>33540000000</v>
      </c>
      <c r="N42" s="20"/>
    </row>
    <row r="43" spans="2:14" ht="14.1" customHeight="1" x14ac:dyDescent="0.2">
      <c r="B43" s="36"/>
      <c r="C43" s="159"/>
      <c r="D43" s="147"/>
      <c r="E43" s="159"/>
      <c r="F43" s="160"/>
      <c r="G43" s="36"/>
      <c r="H43" s="159"/>
      <c r="I43" s="147"/>
      <c r="J43" s="159"/>
      <c r="K43" s="147"/>
      <c r="L43" s="159"/>
      <c r="M43" s="170"/>
      <c r="N43" s="20"/>
    </row>
    <row r="44" spans="2:14" ht="14.1" customHeight="1" x14ac:dyDescent="0.2">
      <c r="B44" s="33" t="s">
        <v>114</v>
      </c>
      <c r="C44" s="83"/>
      <c r="D44" s="83"/>
      <c r="E44" s="83"/>
      <c r="F44" s="161"/>
      <c r="G44" s="43"/>
      <c r="H44" s="83"/>
      <c r="I44" s="83"/>
      <c r="J44" s="83"/>
      <c r="K44" s="83"/>
      <c r="L44" s="83"/>
      <c r="N44" s="20"/>
    </row>
    <row r="45" spans="2:14" ht="12.75" hidden="1" customHeight="1" x14ac:dyDescent="0.2">
      <c r="B45" s="95" t="s">
        <v>115</v>
      </c>
      <c r="C45" s="51"/>
      <c r="D45" s="51"/>
      <c r="E45" s="65">
        <v>0</v>
      </c>
      <c r="F45" s="57"/>
      <c r="G45" s="53"/>
      <c r="H45" s="65">
        <v>0</v>
      </c>
      <c r="I45" s="56"/>
      <c r="J45" s="65">
        <v>0</v>
      </c>
      <c r="K45" s="83"/>
      <c r="L45" s="65">
        <v>0</v>
      </c>
      <c r="N45" s="20"/>
    </row>
    <row r="46" spans="2:14" ht="12.75" hidden="1" customHeight="1" x14ac:dyDescent="0.2">
      <c r="B46" s="95" t="s">
        <v>116</v>
      </c>
      <c r="C46" s="51"/>
      <c r="D46" s="51"/>
      <c r="E46" s="65">
        <v>0</v>
      </c>
      <c r="F46" s="57"/>
      <c r="G46" s="53"/>
      <c r="H46" s="65">
        <v>0</v>
      </c>
      <c r="I46" s="56"/>
      <c r="J46" s="65">
        <v>0</v>
      </c>
      <c r="K46" s="83"/>
      <c r="L46" s="65">
        <v>0</v>
      </c>
      <c r="N46" s="20"/>
    </row>
    <row r="47" spans="2:14" ht="14.1" customHeight="1" x14ac:dyDescent="0.2">
      <c r="B47" s="149" t="s">
        <v>117</v>
      </c>
      <c r="C47" s="47">
        <v>2739000000</v>
      </c>
      <c r="D47" s="38"/>
      <c r="E47" s="47">
        <v>2737000000</v>
      </c>
      <c r="F47" s="61"/>
      <c r="G47" s="40"/>
      <c r="H47" s="47">
        <v>2041000000</v>
      </c>
      <c r="I47" s="60"/>
      <c r="J47" s="47">
        <v>2032000000</v>
      </c>
      <c r="K47" s="147"/>
      <c r="L47" s="47">
        <v>2022000000</v>
      </c>
      <c r="M47" s="170"/>
      <c r="N47" s="20"/>
    </row>
    <row r="48" spans="2:14" ht="14.1" customHeight="1" x14ac:dyDescent="0.2">
      <c r="B48" s="95" t="s">
        <v>118</v>
      </c>
      <c r="C48" s="65">
        <v>-1000000</v>
      </c>
      <c r="D48" s="51"/>
      <c r="E48" s="65">
        <v>-39000000</v>
      </c>
      <c r="F48" s="57"/>
      <c r="G48" s="53"/>
      <c r="H48" s="65">
        <v>-72000000</v>
      </c>
      <c r="I48" s="56"/>
      <c r="J48" s="65">
        <v>300000000</v>
      </c>
      <c r="K48" s="83"/>
      <c r="L48" s="65">
        <v>85000000</v>
      </c>
      <c r="N48" s="20"/>
    </row>
    <row r="49" spans="2:14" ht="14.1" customHeight="1" x14ac:dyDescent="0.2">
      <c r="B49" s="149" t="s">
        <v>119</v>
      </c>
      <c r="C49" s="47">
        <v>635000000</v>
      </c>
      <c r="D49" s="38"/>
      <c r="E49" s="47">
        <v>348000000</v>
      </c>
      <c r="F49" s="61"/>
      <c r="G49" s="40"/>
      <c r="H49" s="47">
        <v>-1428000000</v>
      </c>
      <c r="I49" s="60"/>
      <c r="J49" s="47">
        <v>481000000</v>
      </c>
      <c r="K49" s="147"/>
      <c r="L49" s="47">
        <v>520000000</v>
      </c>
      <c r="M49" s="170"/>
      <c r="N49" s="20"/>
    </row>
    <row r="50" spans="2:14" ht="14.1" customHeight="1" x14ac:dyDescent="0.2">
      <c r="B50" s="162" t="s">
        <v>120</v>
      </c>
      <c r="C50" s="74">
        <v>0</v>
      </c>
      <c r="D50" s="51"/>
      <c r="E50" s="74">
        <v>0</v>
      </c>
      <c r="F50" s="57"/>
      <c r="G50" s="53"/>
      <c r="H50" s="74">
        <v>-69000000</v>
      </c>
      <c r="I50" s="56"/>
      <c r="J50" s="74">
        <v>-69000000</v>
      </c>
      <c r="K50" s="83"/>
      <c r="L50" s="74">
        <v>-52000000</v>
      </c>
      <c r="N50" s="20"/>
    </row>
    <row r="51" spans="2:14" ht="14.1" customHeight="1" x14ac:dyDescent="0.2">
      <c r="B51" s="163" t="s">
        <v>121</v>
      </c>
      <c r="C51" s="96">
        <v>3373000000</v>
      </c>
      <c r="D51" s="38"/>
      <c r="E51" s="96">
        <v>3046000000</v>
      </c>
      <c r="F51" s="61"/>
      <c r="G51" s="40"/>
      <c r="H51" s="96">
        <v>472000000</v>
      </c>
      <c r="I51" s="60"/>
      <c r="J51" s="96">
        <v>2744000000</v>
      </c>
      <c r="K51" s="147"/>
      <c r="L51" s="96">
        <v>2575000000</v>
      </c>
      <c r="M51" s="170"/>
      <c r="N51" s="20"/>
    </row>
    <row r="52" spans="2:14" ht="14.1" customHeight="1" x14ac:dyDescent="0.2">
      <c r="B52" s="164" t="s">
        <v>122</v>
      </c>
      <c r="C52" s="165">
        <v>39842000000</v>
      </c>
      <c r="D52" s="158"/>
      <c r="E52" s="165">
        <v>38515000000</v>
      </c>
      <c r="F52" s="166"/>
      <c r="G52" s="167"/>
      <c r="H52" s="165">
        <v>34736000000</v>
      </c>
      <c r="I52" s="168"/>
      <c r="J52" s="165">
        <v>36712000000</v>
      </c>
      <c r="K52" s="169"/>
      <c r="L52" s="165">
        <v>36115000000</v>
      </c>
      <c r="N52" s="20"/>
    </row>
    <row r="53" spans="2:14" ht="14.1" customHeight="1" x14ac:dyDescent="0.2">
      <c r="B53" s="171"/>
      <c r="C53" s="126"/>
      <c r="D53" s="126"/>
      <c r="E53" s="126"/>
      <c r="F53" s="126"/>
      <c r="G53" s="126"/>
      <c r="H53" s="126"/>
      <c r="I53" s="126"/>
      <c r="J53" s="126"/>
      <c r="K53" s="172"/>
      <c r="L53" s="126"/>
      <c r="M53" s="27"/>
    </row>
    <row r="54" spans="2:14" ht="15.75" customHeight="1" x14ac:dyDescent="0.2">
      <c r="B54" s="379" t="s">
        <v>123</v>
      </c>
      <c r="C54" s="380"/>
      <c r="D54" s="380"/>
      <c r="E54" s="380"/>
      <c r="F54" s="380"/>
      <c r="G54" s="380"/>
      <c r="H54" s="380"/>
      <c r="I54" s="380"/>
      <c r="J54" s="380"/>
      <c r="K54" s="380"/>
      <c r="L54" s="380"/>
    </row>
    <row r="55" spans="2:14" ht="15.75" customHeight="1" x14ac:dyDescent="0.2">
      <c r="B55" s="380"/>
      <c r="C55" s="380"/>
      <c r="D55" s="380"/>
      <c r="E55" s="380"/>
      <c r="F55" s="380"/>
      <c r="G55" s="380"/>
      <c r="H55" s="380"/>
      <c r="I55" s="380"/>
      <c r="J55" s="380"/>
      <c r="K55" s="380"/>
      <c r="L55" s="380"/>
    </row>
    <row r="56" spans="2:14" x14ac:dyDescent="0.2">
      <c r="B56" s="378" t="s">
        <v>124</v>
      </c>
      <c r="C56" s="365"/>
      <c r="D56" s="365"/>
      <c r="E56" s="365"/>
      <c r="F56" s="365"/>
      <c r="G56" s="365"/>
      <c r="H56" s="365"/>
      <c r="I56" s="365"/>
      <c r="J56" s="365"/>
      <c r="K56" s="365"/>
      <c r="L56" s="365"/>
    </row>
    <row r="58" spans="2:14" x14ac:dyDescent="0.2">
      <c r="B58" s="373" t="s">
        <v>20</v>
      </c>
      <c r="C58" s="365"/>
      <c r="D58" s="365"/>
      <c r="E58" s="365"/>
      <c r="F58" s="365"/>
      <c r="G58" s="365"/>
      <c r="H58" s="365"/>
      <c r="I58" s="365"/>
      <c r="J58" s="365"/>
    </row>
    <row r="59" spans="2:14" x14ac:dyDescent="0.2">
      <c r="B59" s="304"/>
      <c r="C59" s="304"/>
      <c r="D59" s="304"/>
      <c r="E59" s="304"/>
      <c r="F59" s="304"/>
      <c r="G59" s="304"/>
      <c r="H59" s="304"/>
      <c r="I59" s="304"/>
      <c r="J59" s="304"/>
    </row>
    <row r="60" spans="2:14" x14ac:dyDescent="0.2">
      <c r="B60" s="304"/>
      <c r="C60" s="304"/>
      <c r="D60" s="304"/>
      <c r="E60" s="304"/>
      <c r="F60" s="304"/>
      <c r="G60" s="304"/>
      <c r="H60" s="304"/>
      <c r="I60" s="304"/>
      <c r="J60" s="304"/>
    </row>
    <row r="61" spans="2:14" x14ac:dyDescent="0.2">
      <c r="B61" s="16" t="s">
        <v>45</v>
      </c>
      <c r="C61" s="21">
        <v>44104</v>
      </c>
      <c r="D61" s="173"/>
      <c r="E61" s="21">
        <v>44012</v>
      </c>
      <c r="F61" s="174"/>
      <c r="G61" s="175"/>
      <c r="H61" s="21">
        <v>43921</v>
      </c>
      <c r="I61" s="25"/>
      <c r="J61" s="21">
        <v>43830</v>
      </c>
      <c r="K61" s="25"/>
      <c r="L61" s="325">
        <v>43738</v>
      </c>
    </row>
    <row r="62" spans="2:14" x14ac:dyDescent="0.2">
      <c r="B62" s="316"/>
      <c r="C62" s="28" t="s">
        <v>49</v>
      </c>
      <c r="D62" s="313"/>
      <c r="E62" s="28" t="s">
        <v>49</v>
      </c>
      <c r="F62" s="15"/>
      <c r="G62" s="85"/>
      <c r="H62" s="28" t="s">
        <v>50</v>
      </c>
      <c r="I62" s="24"/>
      <c r="J62" s="28" t="s">
        <v>50</v>
      </c>
      <c r="K62" s="24"/>
      <c r="L62" s="326" t="s">
        <v>50</v>
      </c>
    </row>
    <row r="63" spans="2:14" x14ac:dyDescent="0.2">
      <c r="B63" s="316"/>
      <c r="C63" s="28" t="s">
        <v>51</v>
      </c>
      <c r="D63" s="32"/>
      <c r="E63" s="28" t="s">
        <v>51</v>
      </c>
      <c r="F63" s="22"/>
      <c r="G63" s="319"/>
      <c r="H63" s="28" t="s">
        <v>51</v>
      </c>
      <c r="I63" s="24"/>
      <c r="J63" s="28" t="s">
        <v>51</v>
      </c>
      <c r="K63" s="24"/>
      <c r="L63" s="326" t="s">
        <v>51</v>
      </c>
    </row>
    <row r="64" spans="2:14" x14ac:dyDescent="0.2">
      <c r="B64" s="318" t="s">
        <v>121</v>
      </c>
      <c r="C64" s="176">
        <v>3373000000</v>
      </c>
      <c r="D64" s="70"/>
      <c r="E64" s="176">
        <v>3046000000</v>
      </c>
      <c r="F64" s="61"/>
      <c r="G64" s="49"/>
      <c r="H64" s="176">
        <v>472000000</v>
      </c>
      <c r="I64" s="60"/>
      <c r="J64" s="176">
        <v>2744000000</v>
      </c>
      <c r="K64" s="60"/>
      <c r="L64" s="327">
        <v>2575000000</v>
      </c>
    </row>
    <row r="65" spans="2:12" x14ac:dyDescent="0.2">
      <c r="B65" s="305" t="s">
        <v>125</v>
      </c>
      <c r="C65" s="314">
        <v>0</v>
      </c>
      <c r="D65" s="306"/>
      <c r="E65" s="314">
        <v>0</v>
      </c>
      <c r="F65" s="312"/>
      <c r="G65" s="308"/>
      <c r="H65" s="314">
        <v>446000000</v>
      </c>
      <c r="I65" s="310"/>
      <c r="J65" s="314">
        <v>438000000</v>
      </c>
      <c r="K65" s="310"/>
      <c r="L65" s="328">
        <v>430000000</v>
      </c>
    </row>
    <row r="66" spans="2:12" x14ac:dyDescent="0.2">
      <c r="B66" s="318" t="s">
        <v>126</v>
      </c>
      <c r="C66" s="152">
        <v>3373000000</v>
      </c>
      <c r="D66" s="70"/>
      <c r="E66" s="152">
        <v>3046000000</v>
      </c>
      <c r="F66" s="61"/>
      <c r="G66" s="49"/>
      <c r="H66" s="152">
        <v>26000000</v>
      </c>
      <c r="I66" s="60"/>
      <c r="J66" s="152">
        <v>2306000000</v>
      </c>
      <c r="K66" s="60"/>
      <c r="L66" s="329">
        <v>2145000000</v>
      </c>
    </row>
    <row r="67" spans="2:12" x14ac:dyDescent="0.2">
      <c r="B67" s="356" t="s">
        <v>394</v>
      </c>
      <c r="C67" s="314">
        <v>635000000</v>
      </c>
      <c r="D67" s="306"/>
      <c r="E67" s="314">
        <v>348000000</v>
      </c>
      <c r="F67" s="312"/>
      <c r="G67" s="308"/>
      <c r="H67" s="314">
        <v>-1428000000</v>
      </c>
      <c r="I67" s="310"/>
      <c r="J67" s="314">
        <v>481000000</v>
      </c>
      <c r="K67" s="310"/>
      <c r="L67" s="328">
        <v>520000000</v>
      </c>
    </row>
    <row r="68" spans="2:12" ht="13.5" thickBot="1" x14ac:dyDescent="0.25">
      <c r="B68" s="318" t="s">
        <v>127</v>
      </c>
      <c r="C68" s="177">
        <v>2738000000</v>
      </c>
      <c r="D68" s="70"/>
      <c r="E68" s="177">
        <v>2698000000</v>
      </c>
      <c r="F68" s="61"/>
      <c r="G68" s="49"/>
      <c r="H68" s="177">
        <v>1454000000</v>
      </c>
      <c r="I68" s="60"/>
      <c r="J68" s="177">
        <v>1825000000</v>
      </c>
      <c r="K68" s="60"/>
      <c r="L68" s="330">
        <v>1625000000</v>
      </c>
    </row>
    <row r="69" spans="2:12" ht="13.5" thickTop="1" x14ac:dyDescent="0.2">
      <c r="B69" s="178"/>
      <c r="C69" s="179"/>
      <c r="D69" s="304"/>
      <c r="E69" s="179"/>
      <c r="F69" s="304"/>
      <c r="G69" s="304"/>
      <c r="H69" s="179"/>
      <c r="I69" s="304"/>
      <c r="J69" s="179"/>
      <c r="K69" s="304"/>
      <c r="L69" s="331"/>
    </row>
    <row r="70" spans="2:12" x14ac:dyDescent="0.2">
      <c r="B70" s="317" t="s">
        <v>128</v>
      </c>
      <c r="C70" s="27"/>
      <c r="D70" s="27"/>
      <c r="E70" s="27"/>
      <c r="F70" s="27"/>
      <c r="G70" s="27"/>
      <c r="H70" s="27"/>
      <c r="I70" s="27"/>
      <c r="J70" s="27"/>
    </row>
    <row r="71" spans="2:12" x14ac:dyDescent="0.2">
      <c r="B71" s="357" t="s">
        <v>395</v>
      </c>
    </row>
  </sheetData>
  <mergeCells count="6">
    <mergeCell ref="B58:J58"/>
    <mergeCell ref="B3:L3"/>
    <mergeCell ref="B2:L2"/>
    <mergeCell ref="B1:L1"/>
    <mergeCell ref="B56:L56"/>
    <mergeCell ref="B54:L55"/>
  </mergeCells>
  <pageMargins left="0.75" right="0.75" top="1" bottom="1" header="0.5" footer="0.5"/>
  <pageSetup scale="4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P33"/>
  <sheetViews>
    <sheetView showGridLines="0" showRuler="0" view="pageBreakPreview" zoomScale="90" zoomScaleNormal="100" zoomScaleSheetLayoutView="90" workbookViewId="0">
      <selection activeCell="A3" sqref="A3"/>
    </sheetView>
  </sheetViews>
  <sheetFormatPr defaultColWidth="13.7109375" defaultRowHeight="12.75" x14ac:dyDescent="0.2"/>
  <cols>
    <col min="1" max="1" width="4.85546875" customWidth="1"/>
    <col min="2" max="2" width="62.42578125" customWidth="1"/>
    <col min="3" max="3" width="19.42578125" customWidth="1"/>
    <col min="4" max="4" width="0" hidden="1" customWidth="1"/>
    <col min="5" max="5" width="19.42578125" customWidth="1"/>
    <col min="6" max="7" width="0" hidden="1" customWidth="1"/>
    <col min="8" max="8" width="19.42578125" customWidth="1"/>
    <col min="9" max="9" width="0" hidden="1" customWidth="1"/>
    <col min="10" max="10" width="19.42578125" customWidth="1"/>
    <col min="11" max="11" width="0" hidden="1" customWidth="1"/>
    <col min="12" max="12" width="19.42578125" customWidth="1"/>
    <col min="13" max="13" width="0" hidden="1" customWidth="1"/>
    <col min="14" max="14" width="19.42578125" customWidth="1"/>
    <col min="15" max="15" width="0" hidden="1" customWidth="1"/>
  </cols>
  <sheetData>
    <row r="2" spans="2:16" x14ac:dyDescent="0.2">
      <c r="B2" s="373" t="s">
        <v>129</v>
      </c>
      <c r="C2" s="373"/>
      <c r="D2" s="373"/>
      <c r="E2" s="373"/>
      <c r="F2" s="373"/>
      <c r="G2" s="373"/>
      <c r="H2" s="373"/>
      <c r="I2" s="373"/>
      <c r="J2" s="373"/>
      <c r="K2" s="373"/>
      <c r="L2" s="373"/>
      <c r="M2" s="373"/>
      <c r="N2" s="373"/>
      <c r="O2" s="4"/>
      <c r="P2" s="4"/>
    </row>
    <row r="5" spans="2:16" ht="35.85" customHeight="1" x14ac:dyDescent="0.2">
      <c r="B5" s="16" t="s">
        <v>45</v>
      </c>
      <c r="C5" s="17" t="s">
        <v>46</v>
      </c>
      <c r="D5" s="84"/>
      <c r="E5" s="17" t="s">
        <v>47</v>
      </c>
      <c r="F5" s="87"/>
      <c r="G5" s="88"/>
      <c r="H5" s="17" t="s">
        <v>48</v>
      </c>
      <c r="I5" s="84"/>
      <c r="J5" s="367" t="s">
        <v>46</v>
      </c>
      <c r="K5" s="367"/>
      <c r="L5" s="367"/>
      <c r="M5" s="367"/>
      <c r="N5" s="367"/>
      <c r="O5" s="89"/>
      <c r="P5" s="20"/>
    </row>
    <row r="6" spans="2:16" ht="22.5" customHeight="1" x14ac:dyDescent="0.2">
      <c r="B6" s="20"/>
      <c r="C6" s="21">
        <v>44104</v>
      </c>
      <c r="D6" s="90"/>
      <c r="E6" s="21">
        <v>44012</v>
      </c>
      <c r="F6" s="22"/>
      <c r="G6" s="23"/>
      <c r="H6" s="21">
        <v>43982</v>
      </c>
      <c r="I6" s="24"/>
      <c r="J6" s="21">
        <v>43921</v>
      </c>
      <c r="K6" s="25"/>
      <c r="L6" s="21">
        <v>43830</v>
      </c>
      <c r="M6" s="25"/>
      <c r="N6" s="21">
        <v>43738</v>
      </c>
      <c r="O6" s="174"/>
      <c r="P6" s="20"/>
    </row>
    <row r="7" spans="2:16" ht="14.1" customHeight="1" x14ac:dyDescent="0.2">
      <c r="B7" s="20"/>
      <c r="C7" s="28" t="s">
        <v>49</v>
      </c>
      <c r="D7" s="32"/>
      <c r="E7" s="28" t="s">
        <v>49</v>
      </c>
      <c r="F7" s="22"/>
      <c r="G7" s="29"/>
      <c r="H7" s="28" t="s">
        <v>50</v>
      </c>
      <c r="I7" s="24"/>
      <c r="J7" s="28" t="s">
        <v>50</v>
      </c>
      <c r="K7" s="24"/>
      <c r="L7" s="28" t="s">
        <v>50</v>
      </c>
      <c r="M7" s="24"/>
      <c r="N7" s="28" t="s">
        <v>50</v>
      </c>
      <c r="O7" s="22"/>
      <c r="P7" s="20"/>
    </row>
    <row r="8" spans="2:16" ht="13.35" customHeight="1" x14ac:dyDescent="0.2">
      <c r="B8" s="20"/>
      <c r="C8" s="28" t="s">
        <v>51</v>
      </c>
      <c r="D8" s="32"/>
      <c r="E8" s="28" t="s">
        <v>51</v>
      </c>
      <c r="F8" s="22"/>
      <c r="G8" s="29"/>
      <c r="H8" s="28" t="s">
        <v>51</v>
      </c>
      <c r="I8" s="24"/>
      <c r="J8" s="28" t="s">
        <v>51</v>
      </c>
      <c r="K8" s="24"/>
      <c r="L8" s="28" t="s">
        <v>51</v>
      </c>
      <c r="M8" s="24"/>
      <c r="N8" s="28" t="s">
        <v>51</v>
      </c>
      <c r="O8" s="22"/>
      <c r="P8" s="20"/>
    </row>
    <row r="9" spans="2:16" x14ac:dyDescent="0.2">
      <c r="B9" s="180" t="s">
        <v>130</v>
      </c>
      <c r="C9" s="172"/>
      <c r="D9" s="83"/>
      <c r="E9" s="172"/>
      <c r="F9" s="161"/>
      <c r="G9" s="43"/>
      <c r="H9" s="172"/>
      <c r="I9" s="83"/>
      <c r="J9" s="172"/>
      <c r="K9" s="83"/>
      <c r="L9" s="172"/>
      <c r="M9" s="83"/>
      <c r="N9" s="172"/>
      <c r="O9" s="161"/>
      <c r="P9" s="20"/>
    </row>
    <row r="10" spans="2:16" x14ac:dyDescent="0.2">
      <c r="B10" s="181" t="s">
        <v>131</v>
      </c>
      <c r="C10" s="37">
        <v>60000000</v>
      </c>
      <c r="D10" s="38"/>
      <c r="E10" s="37">
        <v>20000000</v>
      </c>
      <c r="F10" s="61"/>
      <c r="G10" s="40"/>
      <c r="H10" s="37">
        <v>52000000</v>
      </c>
      <c r="I10" s="60"/>
      <c r="J10" s="37">
        <v>41000000</v>
      </c>
      <c r="K10" s="60"/>
      <c r="L10" s="37">
        <v>43000000</v>
      </c>
      <c r="M10" s="60"/>
      <c r="N10" s="37">
        <v>51000000</v>
      </c>
      <c r="O10" s="61"/>
      <c r="P10" s="20"/>
    </row>
    <row r="11" spans="2:16" hidden="1" x14ac:dyDescent="0.2">
      <c r="B11" s="162" t="s">
        <v>132</v>
      </c>
      <c r="C11" s="51"/>
      <c r="D11" s="51"/>
      <c r="E11" s="65">
        <v>15000000</v>
      </c>
      <c r="F11" s="57"/>
      <c r="G11" s="53"/>
      <c r="H11" s="65">
        <v>43000000</v>
      </c>
      <c r="I11" s="56"/>
      <c r="J11" s="65">
        <v>31000000</v>
      </c>
      <c r="K11" s="56"/>
      <c r="L11" s="65">
        <v>36000000</v>
      </c>
      <c r="M11" s="56"/>
      <c r="N11" s="65">
        <v>41000000</v>
      </c>
      <c r="O11" s="57"/>
      <c r="P11" s="20"/>
    </row>
    <row r="12" spans="2:16" x14ac:dyDescent="0.2">
      <c r="B12" s="162" t="s">
        <v>133</v>
      </c>
      <c r="C12" s="65">
        <v>305000000</v>
      </c>
      <c r="D12" s="51"/>
      <c r="E12" s="65">
        <v>111000000</v>
      </c>
      <c r="F12" s="57"/>
      <c r="G12" s="53"/>
      <c r="H12" s="65">
        <v>111000000</v>
      </c>
      <c r="I12" s="56"/>
      <c r="J12" s="65">
        <v>316000000</v>
      </c>
      <c r="K12" s="56"/>
      <c r="L12" s="65">
        <v>324000000</v>
      </c>
      <c r="M12" s="56"/>
      <c r="N12" s="65">
        <v>301000000</v>
      </c>
      <c r="O12" s="57"/>
      <c r="P12" s="20"/>
    </row>
    <row r="13" spans="2:16" x14ac:dyDescent="0.2">
      <c r="B13" s="181" t="s">
        <v>134</v>
      </c>
      <c r="C13" s="47">
        <v>77000000</v>
      </c>
      <c r="D13" s="38"/>
      <c r="E13" s="47">
        <v>-7000000</v>
      </c>
      <c r="F13" s="61"/>
      <c r="G13" s="40"/>
      <c r="H13" s="47">
        <v>257000000</v>
      </c>
      <c r="I13" s="60"/>
      <c r="J13" s="47">
        <v>-692000000</v>
      </c>
      <c r="K13" s="60"/>
      <c r="L13" s="47">
        <v>196000000</v>
      </c>
      <c r="M13" s="60"/>
      <c r="N13" s="47">
        <v>103000000</v>
      </c>
      <c r="O13" s="61"/>
      <c r="P13" s="20"/>
    </row>
    <row r="14" spans="2:16" hidden="1" x14ac:dyDescent="0.2">
      <c r="B14" s="182" t="s">
        <v>135</v>
      </c>
      <c r="C14" s="158"/>
      <c r="D14" s="51"/>
      <c r="E14" s="74">
        <v>1000000</v>
      </c>
      <c r="F14" s="57"/>
      <c r="G14" s="53"/>
      <c r="H14" s="74">
        <v>11000000</v>
      </c>
      <c r="I14" s="56"/>
      <c r="J14" s="74">
        <v>-41000000</v>
      </c>
      <c r="K14" s="56"/>
      <c r="L14" s="74">
        <v>-1000000</v>
      </c>
      <c r="M14" s="56"/>
      <c r="N14" s="74">
        <v>0</v>
      </c>
      <c r="O14" s="57"/>
      <c r="P14" s="20"/>
    </row>
    <row r="15" spans="2:16" x14ac:dyDescent="0.2">
      <c r="B15" s="183" t="s">
        <v>136</v>
      </c>
      <c r="C15" s="151">
        <v>442000000</v>
      </c>
      <c r="D15" s="51"/>
      <c r="E15" s="151">
        <v>124000000</v>
      </c>
      <c r="F15" s="57"/>
      <c r="G15" s="53"/>
      <c r="H15" s="151">
        <v>420000000</v>
      </c>
      <c r="I15" s="56"/>
      <c r="J15" s="151">
        <v>-335000000</v>
      </c>
      <c r="K15" s="56"/>
      <c r="L15" s="151">
        <v>563000000</v>
      </c>
      <c r="M15" s="56"/>
      <c r="N15" s="151">
        <v>455000000</v>
      </c>
      <c r="O15" s="57"/>
      <c r="P15" s="20"/>
    </row>
    <row r="16" spans="2:16" x14ac:dyDescent="0.2">
      <c r="B16" s="184" t="s">
        <v>137</v>
      </c>
      <c r="C16" s="159"/>
      <c r="D16" s="147"/>
      <c r="E16" s="159"/>
      <c r="F16" s="160"/>
      <c r="G16" s="36"/>
      <c r="H16" s="159"/>
      <c r="I16" s="147"/>
      <c r="J16" s="159"/>
      <c r="K16" s="147"/>
      <c r="L16" s="159"/>
      <c r="M16" s="147"/>
      <c r="N16" s="159"/>
      <c r="O16" s="160"/>
      <c r="P16" s="20"/>
    </row>
    <row r="17" spans="2:16" x14ac:dyDescent="0.2">
      <c r="B17" s="162" t="s">
        <v>138</v>
      </c>
      <c r="C17" s="65">
        <v>251000000</v>
      </c>
      <c r="D17" s="51"/>
      <c r="E17" s="65">
        <v>155000000</v>
      </c>
      <c r="F17" s="57"/>
      <c r="G17" s="53"/>
      <c r="H17" s="65">
        <v>356000000</v>
      </c>
      <c r="I17" s="56"/>
      <c r="J17" s="65">
        <v>-41000000</v>
      </c>
      <c r="K17" s="56"/>
      <c r="L17" s="65">
        <v>119000000</v>
      </c>
      <c r="M17" s="56"/>
      <c r="N17" s="65">
        <v>331000000</v>
      </c>
      <c r="O17" s="57"/>
      <c r="P17" s="20"/>
    </row>
    <row r="18" spans="2:16" x14ac:dyDescent="0.2">
      <c r="B18" s="181" t="s">
        <v>139</v>
      </c>
      <c r="C18" s="47">
        <v>23000000</v>
      </c>
      <c r="D18" s="38"/>
      <c r="E18" s="47">
        <v>9000000</v>
      </c>
      <c r="F18" s="61"/>
      <c r="G18" s="40"/>
      <c r="H18" s="47">
        <v>15000000</v>
      </c>
      <c r="I18" s="60"/>
      <c r="J18" s="47">
        <v>21000000</v>
      </c>
      <c r="K18" s="60"/>
      <c r="L18" s="47">
        <v>21000000</v>
      </c>
      <c r="M18" s="60"/>
      <c r="N18" s="47">
        <v>17000000</v>
      </c>
      <c r="O18" s="61"/>
      <c r="P18" s="20"/>
    </row>
    <row r="19" spans="2:16" x14ac:dyDescent="0.2">
      <c r="B19" s="162" t="s">
        <v>140</v>
      </c>
      <c r="C19" s="65">
        <v>33000000</v>
      </c>
      <c r="D19" s="51"/>
      <c r="E19" s="65">
        <v>12000000</v>
      </c>
      <c r="F19" s="57"/>
      <c r="G19" s="53"/>
      <c r="H19" s="65">
        <v>40000000</v>
      </c>
      <c r="I19" s="56"/>
      <c r="J19" s="65">
        <v>74000000</v>
      </c>
      <c r="K19" s="56"/>
      <c r="L19" s="65">
        <v>64000000</v>
      </c>
      <c r="M19" s="56"/>
      <c r="N19" s="65">
        <v>28000000</v>
      </c>
      <c r="O19" s="57"/>
      <c r="P19" s="20"/>
    </row>
    <row r="20" spans="2:16" x14ac:dyDescent="0.2">
      <c r="B20" s="181" t="s">
        <v>141</v>
      </c>
      <c r="C20" s="47">
        <v>56000000</v>
      </c>
      <c r="D20" s="38"/>
      <c r="E20" s="47">
        <v>3000000</v>
      </c>
      <c r="F20" s="61"/>
      <c r="G20" s="40"/>
      <c r="H20" s="47">
        <v>1000000</v>
      </c>
      <c r="I20" s="60"/>
      <c r="J20" s="47">
        <v>-60000000</v>
      </c>
      <c r="K20" s="60"/>
      <c r="L20" s="47">
        <v>78000000</v>
      </c>
      <c r="M20" s="60"/>
      <c r="N20" s="47">
        <v>14000000</v>
      </c>
      <c r="O20" s="61"/>
      <c r="P20" s="20"/>
    </row>
    <row r="21" spans="2:16" x14ac:dyDescent="0.2">
      <c r="B21" s="162" t="s">
        <v>142</v>
      </c>
      <c r="C21" s="74">
        <v>7000000</v>
      </c>
      <c r="D21" s="51"/>
      <c r="E21" s="74">
        <v>3000000</v>
      </c>
      <c r="F21" s="57"/>
      <c r="G21" s="53"/>
      <c r="H21" s="74">
        <v>5000000</v>
      </c>
      <c r="I21" s="56"/>
      <c r="J21" s="74">
        <v>8000000</v>
      </c>
      <c r="K21" s="56"/>
      <c r="L21" s="74">
        <v>8000000</v>
      </c>
      <c r="M21" s="56"/>
      <c r="N21" s="74">
        <v>8000000</v>
      </c>
      <c r="O21" s="57"/>
      <c r="P21" s="20"/>
    </row>
    <row r="22" spans="2:16" x14ac:dyDescent="0.2">
      <c r="B22" s="185" t="s">
        <v>143</v>
      </c>
      <c r="C22" s="152">
        <v>370000000</v>
      </c>
      <c r="D22" s="38"/>
      <c r="E22" s="152">
        <v>182000000</v>
      </c>
      <c r="F22" s="61"/>
      <c r="G22" s="40"/>
      <c r="H22" s="152">
        <v>417000000</v>
      </c>
      <c r="I22" s="60"/>
      <c r="J22" s="152">
        <v>2000000</v>
      </c>
      <c r="K22" s="60"/>
      <c r="L22" s="152">
        <v>290000000</v>
      </c>
      <c r="M22" s="60"/>
      <c r="N22" s="152">
        <v>398000000</v>
      </c>
      <c r="O22" s="61"/>
      <c r="P22" s="20"/>
    </row>
    <row r="23" spans="2:16" x14ac:dyDescent="0.2">
      <c r="B23" s="53"/>
      <c r="C23" s="51"/>
      <c r="D23" s="51"/>
      <c r="E23" s="51"/>
      <c r="F23" s="57"/>
      <c r="G23" s="53"/>
      <c r="H23" s="51"/>
      <c r="I23" s="56"/>
      <c r="J23" s="51"/>
      <c r="K23" s="56"/>
      <c r="L23" s="51"/>
      <c r="M23" s="56"/>
      <c r="N23" s="51"/>
      <c r="O23" s="57"/>
      <c r="P23" s="20"/>
    </row>
    <row r="24" spans="2:16" x14ac:dyDescent="0.2">
      <c r="B24" s="40" t="s">
        <v>144</v>
      </c>
      <c r="C24" s="47">
        <v>72000000</v>
      </c>
      <c r="D24" s="38"/>
      <c r="E24" s="47">
        <v>-58000000</v>
      </c>
      <c r="F24" s="61"/>
      <c r="G24" s="40"/>
      <c r="H24" s="47">
        <v>3000000</v>
      </c>
      <c r="I24" s="60"/>
      <c r="J24" s="47">
        <v>-337000000</v>
      </c>
      <c r="K24" s="60"/>
      <c r="L24" s="47">
        <v>273000000</v>
      </c>
      <c r="M24" s="60"/>
      <c r="N24" s="47">
        <v>57000000</v>
      </c>
      <c r="O24" s="61"/>
      <c r="P24" s="20"/>
    </row>
    <row r="25" spans="2:16" x14ac:dyDescent="0.2">
      <c r="B25" s="182" t="s">
        <v>145</v>
      </c>
      <c r="C25" s="65">
        <v>-5000000</v>
      </c>
      <c r="D25" s="51"/>
      <c r="E25" s="65">
        <v>14000000</v>
      </c>
      <c r="F25" s="57"/>
      <c r="G25" s="53"/>
      <c r="H25" s="65">
        <v>17000000</v>
      </c>
      <c r="I25" s="56"/>
      <c r="J25" s="65">
        <v>-1000000</v>
      </c>
      <c r="K25" s="56"/>
      <c r="L25" s="65">
        <v>-48000000</v>
      </c>
      <c r="M25" s="56"/>
      <c r="N25" s="65">
        <v>9000000</v>
      </c>
      <c r="O25" s="57"/>
      <c r="P25" s="20"/>
    </row>
    <row r="26" spans="2:16" x14ac:dyDescent="0.2">
      <c r="B26" s="186" t="s">
        <v>146</v>
      </c>
      <c r="C26" s="47">
        <v>-1000000</v>
      </c>
      <c r="D26" s="38"/>
      <c r="E26" s="72">
        <v>0</v>
      </c>
      <c r="F26" s="61"/>
      <c r="G26" s="40"/>
      <c r="H26" s="72">
        <v>-1000000</v>
      </c>
      <c r="I26" s="60"/>
      <c r="J26" s="47">
        <v>0</v>
      </c>
      <c r="K26" s="60"/>
      <c r="L26" s="47">
        <v>0</v>
      </c>
      <c r="M26" s="60"/>
      <c r="N26" s="47">
        <v>-1000000</v>
      </c>
      <c r="O26" s="61"/>
      <c r="P26" s="20"/>
    </row>
    <row r="27" spans="2:16" hidden="1" x14ac:dyDescent="0.2">
      <c r="B27" s="182" t="s">
        <v>147</v>
      </c>
      <c r="C27" s="158"/>
      <c r="D27" s="51"/>
      <c r="E27" s="151">
        <v>-44000000</v>
      </c>
      <c r="F27" s="57"/>
      <c r="G27" s="53"/>
      <c r="H27" s="151">
        <v>20000000</v>
      </c>
      <c r="I27" s="56"/>
      <c r="J27" s="74">
        <v>0</v>
      </c>
      <c r="K27" s="83"/>
      <c r="L27" s="74">
        <v>0</v>
      </c>
      <c r="M27" s="56"/>
      <c r="N27" s="74">
        <v>0</v>
      </c>
      <c r="O27" s="57"/>
      <c r="P27" s="20"/>
    </row>
    <row r="28" spans="2:16" x14ac:dyDescent="0.2">
      <c r="B28" s="53" t="s">
        <v>148</v>
      </c>
      <c r="C28" s="151">
        <v>66000000</v>
      </c>
      <c r="D28" s="51"/>
      <c r="E28" s="151">
        <v>-44000000</v>
      </c>
      <c r="F28" s="57"/>
      <c r="G28" s="53"/>
      <c r="H28" s="151">
        <v>19000000</v>
      </c>
      <c r="I28" s="56"/>
      <c r="J28" s="151">
        <v>-338000000</v>
      </c>
      <c r="K28" s="83"/>
      <c r="L28" s="151">
        <v>225000000</v>
      </c>
      <c r="M28" s="56"/>
      <c r="N28" s="151">
        <v>65000000</v>
      </c>
      <c r="O28" s="57"/>
      <c r="P28" s="20"/>
    </row>
    <row r="29" spans="2:16" x14ac:dyDescent="0.2">
      <c r="B29" s="186" t="s">
        <v>149</v>
      </c>
      <c r="C29" s="152">
        <v>-28000000</v>
      </c>
      <c r="D29" s="38"/>
      <c r="E29" s="152">
        <v>5000000</v>
      </c>
      <c r="F29" s="61"/>
      <c r="G29" s="40"/>
      <c r="H29" s="152">
        <v>0</v>
      </c>
      <c r="I29" s="60"/>
      <c r="J29" s="152">
        <v>0</v>
      </c>
      <c r="K29" s="147"/>
      <c r="L29" s="152">
        <v>0</v>
      </c>
      <c r="M29" s="60"/>
      <c r="N29" s="152">
        <v>0</v>
      </c>
      <c r="O29" s="61"/>
      <c r="P29" s="20"/>
    </row>
    <row r="30" spans="2:16" x14ac:dyDescent="0.2">
      <c r="B30" s="182" t="s">
        <v>150</v>
      </c>
      <c r="C30" s="74">
        <v>0</v>
      </c>
      <c r="D30" s="51"/>
      <c r="E30" s="74">
        <v>0</v>
      </c>
      <c r="F30" s="57"/>
      <c r="G30" s="53"/>
      <c r="H30" s="74">
        <v>0</v>
      </c>
      <c r="I30" s="56"/>
      <c r="J30" s="74">
        <v>-8000000</v>
      </c>
      <c r="K30" s="83"/>
      <c r="L30" s="74">
        <v>-8000000</v>
      </c>
      <c r="M30" s="56"/>
      <c r="N30" s="74">
        <v>-7000000</v>
      </c>
      <c r="O30" s="57"/>
      <c r="P30" s="20"/>
    </row>
    <row r="31" spans="2:16" x14ac:dyDescent="0.2">
      <c r="B31" s="184" t="s">
        <v>53</v>
      </c>
      <c r="C31" s="177">
        <v>38000000</v>
      </c>
      <c r="D31" s="38"/>
      <c r="E31" s="177">
        <v>-39000000</v>
      </c>
      <c r="F31" s="61"/>
      <c r="G31" s="40"/>
      <c r="H31" s="177">
        <v>19000000</v>
      </c>
      <c r="I31" s="147"/>
      <c r="J31" s="177">
        <v>-346000000</v>
      </c>
      <c r="K31" s="147"/>
      <c r="L31" s="177">
        <v>217000000</v>
      </c>
      <c r="M31" s="147"/>
      <c r="N31" s="177">
        <v>58000000</v>
      </c>
      <c r="O31" s="160"/>
      <c r="P31" s="20"/>
    </row>
    <row r="32" spans="2:16" x14ac:dyDescent="0.2">
      <c r="B32" s="178"/>
      <c r="C32" s="179"/>
      <c r="E32" s="179"/>
      <c r="H32" s="179"/>
      <c r="J32" s="179"/>
      <c r="L32" s="179"/>
      <c r="N32" s="179"/>
      <c r="P32" s="20"/>
    </row>
    <row r="33" spans="2:15" x14ac:dyDescent="0.2">
      <c r="B33" s="117" t="s">
        <v>151</v>
      </c>
      <c r="C33" s="27"/>
      <c r="D33" s="27"/>
      <c r="E33" s="27"/>
      <c r="F33" s="27"/>
      <c r="G33" s="27"/>
      <c r="H33" s="27"/>
      <c r="I33" s="27"/>
      <c r="J33" s="27"/>
      <c r="K33" s="27"/>
      <c r="L33" s="27"/>
      <c r="M33" s="27"/>
      <c r="N33" s="27"/>
      <c r="O33" s="27"/>
    </row>
  </sheetData>
  <mergeCells count="2">
    <mergeCell ref="B2:N2"/>
    <mergeCell ref="J5:N5"/>
  </mergeCells>
  <pageMargins left="0.75" right="0.75" top="1" bottom="1" header="0.5" footer="0.5"/>
  <pageSetup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Q46"/>
  <sheetViews>
    <sheetView showGridLines="0" showRuler="0" view="pageBreakPreview" topLeftCell="A16" zoomScale="90" zoomScaleNormal="100" zoomScaleSheetLayoutView="90" workbookViewId="0">
      <selection activeCell="B44" sqref="B44:L44"/>
    </sheetView>
  </sheetViews>
  <sheetFormatPr defaultColWidth="13.7109375" defaultRowHeight="12.75" x14ac:dyDescent="0.2"/>
  <cols>
    <col min="2" max="2" width="69.5703125" bestFit="1" customWidth="1"/>
    <col min="3" max="3" width="19.5703125" bestFit="1" customWidth="1"/>
    <col min="4" max="4" width="0" hidden="1" customWidth="1"/>
    <col min="5" max="5" width="14" bestFit="1" customWidth="1"/>
    <col min="6" max="7" width="0" hidden="1" customWidth="1"/>
    <col min="8" max="8" width="12.85546875" bestFit="1" customWidth="1"/>
    <col min="9" max="9" width="0" hidden="1" customWidth="1"/>
    <col min="10" max="10" width="14.85546875" bestFit="1" customWidth="1"/>
    <col min="11" max="11" width="0.5703125" customWidth="1"/>
    <col min="12" max="12" width="18.140625" bestFit="1" customWidth="1"/>
    <col min="13" max="13" width="2" bestFit="1" customWidth="1"/>
    <col min="14" max="14" width="19" bestFit="1" customWidth="1"/>
    <col min="15" max="15" width="0" hidden="1" customWidth="1"/>
  </cols>
  <sheetData>
    <row r="2" spans="2:17" x14ac:dyDescent="0.2">
      <c r="B2" s="381" t="s">
        <v>152</v>
      </c>
      <c r="C2" s="381"/>
      <c r="D2" s="381"/>
      <c r="E2" s="381"/>
      <c r="F2" s="381"/>
      <c r="G2" s="381"/>
      <c r="H2" s="381"/>
      <c r="I2" s="381"/>
      <c r="J2" s="381"/>
      <c r="K2" s="381"/>
      <c r="L2" s="381"/>
      <c r="M2" s="381"/>
      <c r="N2" s="381"/>
      <c r="O2" s="381"/>
      <c r="P2" s="381"/>
      <c r="Q2" s="381"/>
    </row>
    <row r="5" spans="2:17" ht="34.15" customHeight="1" x14ac:dyDescent="0.2">
      <c r="B5" s="187"/>
      <c r="C5" s="17" t="s">
        <v>46</v>
      </c>
      <c r="D5" s="84"/>
      <c r="E5" s="17" t="s">
        <v>47</v>
      </c>
      <c r="F5" s="87"/>
      <c r="G5" s="88"/>
      <c r="H5" s="17" t="s">
        <v>48</v>
      </c>
      <c r="I5" s="84"/>
      <c r="J5" s="367" t="s">
        <v>46</v>
      </c>
      <c r="K5" s="367"/>
      <c r="L5" s="367"/>
      <c r="M5" s="367"/>
      <c r="N5" s="382"/>
      <c r="O5" s="89"/>
    </row>
    <row r="6" spans="2:17" ht="23.25" customHeight="1" x14ac:dyDescent="0.2">
      <c r="B6" s="188"/>
      <c r="C6" s="21">
        <v>44104</v>
      </c>
      <c r="D6" s="90"/>
      <c r="E6" s="21">
        <v>44012</v>
      </c>
      <c r="F6" s="22"/>
      <c r="G6" s="23"/>
      <c r="H6" s="21">
        <v>43982</v>
      </c>
      <c r="I6" s="24"/>
      <c r="J6" s="21">
        <v>43921</v>
      </c>
      <c r="K6" s="25"/>
      <c r="L6" s="21">
        <v>43830</v>
      </c>
      <c r="M6" s="25"/>
      <c r="N6" s="325">
        <v>43738</v>
      </c>
      <c r="O6" s="174"/>
    </row>
    <row r="7" spans="2:17" ht="15.75" customHeight="1" x14ac:dyDescent="0.2">
      <c r="B7" s="188"/>
      <c r="C7" s="28" t="s">
        <v>49</v>
      </c>
      <c r="D7" s="32"/>
      <c r="E7" s="28" t="s">
        <v>49</v>
      </c>
      <c r="F7" s="22"/>
      <c r="G7" s="29"/>
      <c r="H7" s="28" t="s">
        <v>50</v>
      </c>
      <c r="I7" s="24"/>
      <c r="J7" s="28" t="s">
        <v>50</v>
      </c>
      <c r="K7" s="333"/>
      <c r="L7" s="28" t="s">
        <v>50</v>
      </c>
      <c r="M7" s="333"/>
      <c r="N7" s="326" t="s">
        <v>50</v>
      </c>
      <c r="O7" s="22"/>
    </row>
    <row r="8" spans="2:17" ht="15.75" customHeight="1" x14ac:dyDescent="0.2">
      <c r="B8" s="188"/>
      <c r="C8" s="28" t="s">
        <v>51</v>
      </c>
      <c r="D8" s="32"/>
      <c r="E8" s="28" t="s">
        <v>51</v>
      </c>
      <c r="F8" s="22"/>
      <c r="G8" s="29"/>
      <c r="H8" s="28" t="s">
        <v>51</v>
      </c>
      <c r="I8" s="24"/>
      <c r="J8" s="28" t="s">
        <v>51</v>
      </c>
      <c r="K8" s="333"/>
      <c r="L8" s="28" t="s">
        <v>51</v>
      </c>
      <c r="M8" s="333"/>
      <c r="N8" s="326" t="s">
        <v>51</v>
      </c>
      <c r="O8" s="22"/>
    </row>
    <row r="9" spans="2:17" x14ac:dyDescent="0.2">
      <c r="B9" s="40" t="s">
        <v>148</v>
      </c>
      <c r="C9" s="176">
        <v>66000000</v>
      </c>
      <c r="D9" s="38"/>
      <c r="E9" s="176">
        <v>-44000000</v>
      </c>
      <c r="F9" s="160"/>
      <c r="G9" s="40"/>
      <c r="H9" s="176">
        <v>19000000</v>
      </c>
      <c r="I9" s="147"/>
      <c r="J9" s="176">
        <v>-338000000</v>
      </c>
      <c r="K9" s="334"/>
      <c r="L9" s="176">
        <v>225000000</v>
      </c>
      <c r="M9" s="335"/>
      <c r="N9" s="327">
        <v>65000000</v>
      </c>
      <c r="O9" s="61"/>
    </row>
    <row r="10" spans="2:17" x14ac:dyDescent="0.2">
      <c r="B10" s="182" t="s">
        <v>150</v>
      </c>
      <c r="C10" s="189">
        <v>0</v>
      </c>
      <c r="D10" s="51"/>
      <c r="E10" s="189">
        <v>0</v>
      </c>
      <c r="F10" s="57"/>
      <c r="G10" s="53"/>
      <c r="H10" s="189">
        <v>0</v>
      </c>
      <c r="I10" s="56"/>
      <c r="J10" s="321">
        <v>-8000000</v>
      </c>
      <c r="K10" s="336"/>
      <c r="L10" s="321">
        <v>-8000000</v>
      </c>
      <c r="M10" s="323"/>
      <c r="N10" s="337">
        <v>-7000000</v>
      </c>
      <c r="O10" s="57"/>
    </row>
    <row r="11" spans="2:17" x14ac:dyDescent="0.2">
      <c r="B11" s="36" t="s">
        <v>153</v>
      </c>
      <c r="C11" s="176">
        <v>66000000</v>
      </c>
      <c r="D11" s="38"/>
      <c r="E11" s="176">
        <v>-44000000</v>
      </c>
      <c r="F11" s="160"/>
      <c r="G11" s="40"/>
      <c r="H11" s="176">
        <v>19000000</v>
      </c>
      <c r="I11" s="147"/>
      <c r="J11" s="176">
        <v>-346000000</v>
      </c>
      <c r="K11" s="334"/>
      <c r="L11" s="176">
        <v>217000000</v>
      </c>
      <c r="M11" s="335"/>
      <c r="N11" s="327">
        <v>58000000</v>
      </c>
      <c r="O11" s="61"/>
    </row>
    <row r="12" spans="2:17" x14ac:dyDescent="0.2">
      <c r="B12" s="33" t="s">
        <v>154</v>
      </c>
      <c r="C12" s="83"/>
      <c r="D12" s="83"/>
      <c r="E12" s="83"/>
      <c r="F12" s="161"/>
      <c r="G12" s="43"/>
      <c r="H12" s="83"/>
      <c r="I12" s="83"/>
      <c r="J12" s="336"/>
      <c r="K12" s="336"/>
      <c r="L12" s="336"/>
      <c r="M12" s="336"/>
      <c r="N12" s="338"/>
      <c r="O12" s="161"/>
    </row>
    <row r="13" spans="2:17" x14ac:dyDescent="0.2">
      <c r="B13" s="36" t="s">
        <v>155</v>
      </c>
      <c r="C13" s="47">
        <v>-15000000</v>
      </c>
      <c r="D13" s="38"/>
      <c r="E13" s="47">
        <v>46000000</v>
      </c>
      <c r="F13" s="160"/>
      <c r="G13" s="40"/>
      <c r="H13" s="47">
        <v>67600000</v>
      </c>
      <c r="I13" s="147"/>
      <c r="J13" s="339">
        <v>94000000</v>
      </c>
      <c r="K13" s="335"/>
      <c r="L13" s="339">
        <v>-34000000</v>
      </c>
      <c r="M13" s="335"/>
      <c r="N13" s="340">
        <v>-26000000</v>
      </c>
      <c r="O13" s="160"/>
    </row>
    <row r="14" spans="2:17" x14ac:dyDescent="0.2">
      <c r="B14" s="43" t="s">
        <v>156</v>
      </c>
      <c r="C14" s="65">
        <v>14000000</v>
      </c>
      <c r="D14" s="51"/>
      <c r="E14" s="65">
        <v>43000000</v>
      </c>
      <c r="F14" s="161"/>
      <c r="G14" s="53"/>
      <c r="H14" s="65">
        <v>-28000000</v>
      </c>
      <c r="I14" s="83"/>
      <c r="J14" s="324">
        <v>287000000</v>
      </c>
      <c r="K14" s="336"/>
      <c r="L14" s="324">
        <v>-134000000</v>
      </c>
      <c r="M14" s="336"/>
      <c r="N14" s="341">
        <v>63000000</v>
      </c>
      <c r="O14" s="161"/>
    </row>
    <row r="15" spans="2:17" hidden="1" x14ac:dyDescent="0.2">
      <c r="B15" s="36" t="s">
        <v>157</v>
      </c>
      <c r="C15" s="38"/>
      <c r="D15" s="38"/>
      <c r="E15" s="47">
        <v>21000000</v>
      </c>
      <c r="F15" s="160"/>
      <c r="G15" s="40"/>
      <c r="H15" s="47">
        <v>0</v>
      </c>
      <c r="I15" s="147"/>
      <c r="J15" s="342"/>
      <c r="K15" s="335"/>
      <c r="L15" s="339">
        <v>0</v>
      </c>
      <c r="M15" s="335"/>
      <c r="N15" s="343"/>
      <c r="O15" s="160"/>
    </row>
    <row r="16" spans="2:17" x14ac:dyDescent="0.2">
      <c r="B16" s="36" t="s">
        <v>158</v>
      </c>
      <c r="C16" s="47">
        <v>7000000</v>
      </c>
      <c r="D16" s="38"/>
      <c r="E16" s="47">
        <v>2000000</v>
      </c>
      <c r="F16" s="160"/>
      <c r="G16" s="40"/>
      <c r="H16" s="47">
        <v>0</v>
      </c>
      <c r="I16" s="147"/>
      <c r="J16" s="339">
        <v>0</v>
      </c>
      <c r="K16" s="334"/>
      <c r="L16" s="339">
        <v>0</v>
      </c>
      <c r="M16" s="335"/>
      <c r="N16" s="340">
        <v>0</v>
      </c>
      <c r="O16" s="61"/>
    </row>
    <row r="17" spans="2:15" x14ac:dyDescent="0.2">
      <c r="B17" s="43" t="s">
        <v>159</v>
      </c>
      <c r="C17" s="65">
        <v>10000000</v>
      </c>
      <c r="D17" s="51"/>
      <c r="E17" s="65">
        <v>7000000</v>
      </c>
      <c r="F17" s="161"/>
      <c r="G17" s="53"/>
      <c r="H17" s="65">
        <v>4000000</v>
      </c>
      <c r="I17" s="83"/>
      <c r="J17" s="324">
        <v>34000000</v>
      </c>
      <c r="K17" s="323"/>
      <c r="L17" s="324">
        <v>11000000</v>
      </c>
      <c r="M17" s="336"/>
      <c r="N17" s="341">
        <v>-6000000</v>
      </c>
      <c r="O17" s="57"/>
    </row>
    <row r="18" spans="2:15" hidden="1" x14ac:dyDescent="0.2">
      <c r="B18" s="43" t="s">
        <v>160</v>
      </c>
      <c r="C18" s="51"/>
      <c r="D18" s="51"/>
      <c r="E18" s="65">
        <v>0</v>
      </c>
      <c r="F18" s="161"/>
      <c r="G18" s="53"/>
      <c r="H18" s="65">
        <v>0</v>
      </c>
      <c r="I18" s="83"/>
      <c r="J18" s="324">
        <v>0</v>
      </c>
      <c r="K18" s="323"/>
      <c r="L18" s="324">
        <v>0</v>
      </c>
      <c r="M18" s="336"/>
      <c r="N18" s="341">
        <v>0</v>
      </c>
      <c r="O18" s="57"/>
    </row>
    <row r="19" spans="2:15" x14ac:dyDescent="0.2">
      <c r="B19" s="36" t="s">
        <v>161</v>
      </c>
      <c r="C19" s="72">
        <v>-8000000</v>
      </c>
      <c r="D19" s="38"/>
      <c r="E19" s="72">
        <v>-21000000</v>
      </c>
      <c r="F19" s="160"/>
      <c r="G19" s="40"/>
      <c r="H19" s="72">
        <v>-23000000</v>
      </c>
      <c r="I19" s="147"/>
      <c r="J19" s="72">
        <v>-36000000</v>
      </c>
      <c r="K19" s="334"/>
      <c r="L19" s="72">
        <v>34000000</v>
      </c>
      <c r="M19" s="335"/>
      <c r="N19" s="344">
        <v>-10000000</v>
      </c>
      <c r="O19" s="61"/>
    </row>
    <row r="20" spans="2:15" ht="13.5" thickBot="1" x14ac:dyDescent="0.25">
      <c r="B20" s="43" t="s">
        <v>162</v>
      </c>
      <c r="C20" s="154">
        <v>74000000</v>
      </c>
      <c r="D20" s="51"/>
      <c r="E20" s="154">
        <v>33000000</v>
      </c>
      <c r="F20" s="161"/>
      <c r="G20" s="53"/>
      <c r="H20" s="154">
        <v>39600000</v>
      </c>
      <c r="I20" s="83"/>
      <c r="J20" s="320">
        <v>33000000</v>
      </c>
      <c r="K20" s="345"/>
      <c r="L20" s="320">
        <v>94000000</v>
      </c>
      <c r="M20" s="346">
        <v>0</v>
      </c>
      <c r="N20" s="347">
        <v>79000000</v>
      </c>
      <c r="O20" s="57"/>
    </row>
    <row r="21" spans="2:15" ht="13.5" thickTop="1" x14ac:dyDescent="0.2">
      <c r="B21" s="191"/>
      <c r="C21" s="192"/>
      <c r="D21" s="193"/>
      <c r="E21" s="192"/>
      <c r="F21" s="193"/>
      <c r="G21" s="193"/>
      <c r="H21" s="192"/>
      <c r="I21" s="193"/>
      <c r="J21" s="192"/>
      <c r="K21" s="193"/>
      <c r="L21" s="192"/>
      <c r="M21" s="193"/>
      <c r="N21" s="348"/>
      <c r="O21" s="194"/>
    </row>
    <row r="22" spans="2:15" ht="20.100000000000001" customHeight="1" x14ac:dyDescent="0.2">
      <c r="B22" s="117" t="s">
        <v>128</v>
      </c>
      <c r="C22" s="27"/>
      <c r="D22" s="27"/>
      <c r="E22" s="27"/>
      <c r="F22" s="27"/>
      <c r="G22" s="27"/>
      <c r="H22" s="27"/>
      <c r="I22" s="27"/>
      <c r="J22" s="27"/>
      <c r="K22" s="27"/>
      <c r="L22" s="27"/>
      <c r="M22" s="27"/>
      <c r="N22" s="27"/>
      <c r="O22" s="27"/>
    </row>
    <row r="23" spans="2:15" ht="25.9" customHeight="1" x14ac:dyDescent="0.2">
      <c r="B23" s="371" t="s">
        <v>163</v>
      </c>
      <c r="C23" s="371"/>
      <c r="D23" s="371"/>
      <c r="E23" s="371"/>
      <c r="F23" s="371"/>
      <c r="G23" s="371"/>
      <c r="H23" s="371"/>
      <c r="I23" s="371"/>
      <c r="J23" s="371"/>
      <c r="K23" s="371"/>
      <c r="L23" s="371"/>
      <c r="M23" s="371"/>
      <c r="N23" s="371"/>
    </row>
    <row r="26" spans="2:15" x14ac:dyDescent="0.2">
      <c r="B26" s="373" t="s">
        <v>164</v>
      </c>
      <c r="C26" s="373"/>
      <c r="D26" s="373"/>
      <c r="E26" s="373"/>
      <c r="F26" s="373"/>
      <c r="G26" s="373"/>
      <c r="H26" s="373"/>
      <c r="I26" s="373"/>
      <c r="J26" s="373"/>
      <c r="K26" s="373"/>
      <c r="L26" s="373"/>
      <c r="M26" s="373"/>
      <c r="N26" s="373"/>
    </row>
    <row r="27" spans="2:15" x14ac:dyDescent="0.2">
      <c r="B27" s="6"/>
      <c r="C27" s="6"/>
      <c r="D27" s="6"/>
      <c r="E27" s="6"/>
      <c r="F27" s="6"/>
      <c r="G27" s="6"/>
      <c r="H27" s="6"/>
      <c r="I27" s="6"/>
      <c r="J27" s="6"/>
      <c r="K27" s="6"/>
      <c r="L27" s="6"/>
      <c r="M27" s="6"/>
      <c r="N27" s="6"/>
    </row>
    <row r="28" spans="2:15" x14ac:dyDescent="0.2">
      <c r="B28" s="383" t="s">
        <v>165</v>
      </c>
      <c r="C28" s="383"/>
      <c r="D28" s="383"/>
      <c r="E28" s="383"/>
      <c r="F28" s="383"/>
      <c r="G28" s="383"/>
      <c r="H28" s="383"/>
      <c r="I28" s="383"/>
      <c r="J28" s="383"/>
      <c r="K28" s="383"/>
      <c r="L28" s="383"/>
      <c r="M28" s="383"/>
      <c r="N28" s="383"/>
    </row>
    <row r="29" spans="2:15" x14ac:dyDescent="0.2">
      <c r="B29" s="34"/>
      <c r="C29" s="34"/>
      <c r="D29" s="34"/>
      <c r="E29" s="34"/>
      <c r="F29" s="34"/>
      <c r="G29" s="34"/>
      <c r="H29" s="34"/>
      <c r="I29" s="34"/>
      <c r="J29" s="34"/>
      <c r="K29" s="34"/>
      <c r="L29" s="34"/>
      <c r="M29" s="34"/>
      <c r="N29" s="34"/>
    </row>
    <row r="30" spans="2:15" ht="21.75" x14ac:dyDescent="0.2">
      <c r="B30" s="16" t="s">
        <v>45</v>
      </c>
      <c r="C30" s="17" t="s">
        <v>46</v>
      </c>
      <c r="D30" s="84"/>
      <c r="E30" s="17" t="s">
        <v>47</v>
      </c>
      <c r="F30" s="87"/>
      <c r="G30" s="88"/>
      <c r="H30" s="17" t="s">
        <v>48</v>
      </c>
      <c r="I30" s="84"/>
      <c r="J30" s="367" t="s">
        <v>46</v>
      </c>
      <c r="K30" s="367"/>
      <c r="L30" s="367"/>
      <c r="M30" s="367"/>
      <c r="N30" s="367"/>
    </row>
    <row r="31" spans="2:15" x14ac:dyDescent="0.2">
      <c r="B31" s="20"/>
      <c r="C31" s="21">
        <v>44104</v>
      </c>
      <c r="D31" s="90"/>
      <c r="E31" s="21">
        <v>44012</v>
      </c>
      <c r="F31" s="22"/>
      <c r="G31" s="23"/>
      <c r="H31" s="21">
        <v>43982</v>
      </c>
      <c r="I31" s="24"/>
      <c r="J31" s="21">
        <v>43921</v>
      </c>
      <c r="K31" s="25"/>
      <c r="L31" s="21">
        <v>43830</v>
      </c>
      <c r="M31" s="25"/>
      <c r="N31" s="21">
        <v>43738</v>
      </c>
    </row>
    <row r="32" spans="2:15" x14ac:dyDescent="0.2">
      <c r="B32" s="20"/>
      <c r="C32" s="28" t="s">
        <v>49</v>
      </c>
      <c r="D32" s="32"/>
      <c r="E32" s="28" t="s">
        <v>49</v>
      </c>
      <c r="F32" s="22"/>
      <c r="G32" s="29"/>
      <c r="H32" s="28" t="s">
        <v>50</v>
      </c>
      <c r="I32" s="24"/>
      <c r="J32" s="28" t="s">
        <v>50</v>
      </c>
      <c r="K32" s="24"/>
      <c r="L32" s="28" t="s">
        <v>50</v>
      </c>
      <c r="M32" s="24"/>
      <c r="N32" s="28" t="s">
        <v>50</v>
      </c>
    </row>
    <row r="33" spans="2:14" x14ac:dyDescent="0.2">
      <c r="B33" s="20"/>
      <c r="C33" s="28" t="s">
        <v>51</v>
      </c>
      <c r="D33" s="32"/>
      <c r="E33" s="28" t="s">
        <v>51</v>
      </c>
      <c r="F33" s="22"/>
      <c r="G33" s="29"/>
      <c r="H33" s="28" t="s">
        <v>51</v>
      </c>
      <c r="I33" s="24"/>
      <c r="J33" s="28" t="s">
        <v>51</v>
      </c>
      <c r="K33" s="24"/>
      <c r="L33" s="28" t="s">
        <v>51</v>
      </c>
      <c r="M33" s="24"/>
      <c r="N33" s="28" t="s">
        <v>51</v>
      </c>
    </row>
    <row r="34" spans="2:14" x14ac:dyDescent="0.2">
      <c r="B34" s="149" t="s">
        <v>162</v>
      </c>
      <c r="C34" s="176">
        <v>74000000</v>
      </c>
      <c r="D34" s="38"/>
      <c r="E34" s="176">
        <v>33000000</v>
      </c>
      <c r="F34" s="160"/>
      <c r="G34" s="40"/>
      <c r="H34" s="176">
        <v>39600000</v>
      </c>
      <c r="I34" s="147"/>
      <c r="J34" s="176">
        <v>33000000</v>
      </c>
      <c r="K34" s="147"/>
      <c r="L34" s="176">
        <v>94000000</v>
      </c>
      <c r="M34" s="147"/>
      <c r="N34" s="176">
        <v>79000000</v>
      </c>
    </row>
    <row r="35" spans="2:14" x14ac:dyDescent="0.2">
      <c r="B35" s="195" t="s">
        <v>166</v>
      </c>
      <c r="C35" s="83"/>
      <c r="D35" s="83"/>
      <c r="E35" s="83"/>
      <c r="F35" s="161"/>
      <c r="G35" s="43"/>
      <c r="H35" s="83"/>
      <c r="I35" s="83"/>
      <c r="J35" s="83"/>
      <c r="K35" s="83"/>
      <c r="L35" s="83"/>
      <c r="M35" s="83"/>
      <c r="N35" s="83"/>
    </row>
    <row r="36" spans="2:14" x14ac:dyDescent="0.2">
      <c r="B36" s="162" t="s">
        <v>167</v>
      </c>
      <c r="C36" s="51"/>
      <c r="D36" s="51"/>
      <c r="E36" s="65">
        <v>0</v>
      </c>
      <c r="F36" s="161"/>
      <c r="G36" s="53"/>
      <c r="H36" s="65">
        <v>0</v>
      </c>
      <c r="I36" s="83"/>
      <c r="J36" s="65">
        <v>0</v>
      </c>
      <c r="K36" s="83"/>
      <c r="L36" s="65">
        <v>0</v>
      </c>
      <c r="M36" s="83"/>
      <c r="N36" s="65">
        <v>0</v>
      </c>
    </row>
    <row r="37" spans="2:14" x14ac:dyDescent="0.2">
      <c r="B37" s="181" t="s">
        <v>168</v>
      </c>
      <c r="C37" s="47">
        <v>0</v>
      </c>
      <c r="D37" s="38"/>
      <c r="E37" s="47">
        <v>0</v>
      </c>
      <c r="F37" s="160"/>
      <c r="G37" s="40"/>
      <c r="H37" s="47">
        <v>-2000000</v>
      </c>
      <c r="I37" s="147"/>
      <c r="J37" s="47">
        <v>-2000000</v>
      </c>
      <c r="K37" s="147"/>
      <c r="L37" s="47">
        <v>-10000000</v>
      </c>
      <c r="M37" s="147"/>
      <c r="N37" s="47">
        <v>0</v>
      </c>
    </row>
    <row r="38" spans="2:14" x14ac:dyDescent="0.2">
      <c r="B38" s="162" t="s">
        <v>169</v>
      </c>
      <c r="C38" s="65">
        <v>10000000</v>
      </c>
      <c r="D38" s="51"/>
      <c r="E38" s="65">
        <v>4000000</v>
      </c>
      <c r="F38" s="161"/>
      <c r="G38" s="53"/>
      <c r="H38" s="65">
        <v>6000000</v>
      </c>
      <c r="I38" s="83"/>
      <c r="J38" s="65">
        <v>-5000000</v>
      </c>
      <c r="K38" s="83"/>
      <c r="L38" s="65">
        <v>15000000</v>
      </c>
      <c r="M38" s="83"/>
      <c r="N38" s="65">
        <v>-2000000</v>
      </c>
    </row>
    <row r="39" spans="2:14" x14ac:dyDescent="0.2">
      <c r="B39" s="149" t="s">
        <v>170</v>
      </c>
      <c r="C39" s="47">
        <v>0</v>
      </c>
      <c r="D39" s="38"/>
      <c r="E39" s="47">
        <v>0</v>
      </c>
      <c r="F39" s="160"/>
      <c r="G39" s="40"/>
      <c r="H39" s="47">
        <v>-4000000</v>
      </c>
      <c r="I39" s="147"/>
      <c r="J39" s="47">
        <v>0</v>
      </c>
      <c r="K39" s="147"/>
      <c r="L39" s="47">
        <v>4000000</v>
      </c>
      <c r="M39" s="147"/>
      <c r="N39" s="47">
        <v>7000000</v>
      </c>
    </row>
    <row r="40" spans="2:14" x14ac:dyDescent="0.2">
      <c r="B40" s="196" t="s">
        <v>171</v>
      </c>
      <c r="C40" s="74">
        <v>0</v>
      </c>
      <c r="D40" s="158"/>
      <c r="E40" s="74">
        <v>4000000</v>
      </c>
      <c r="F40" s="197"/>
      <c r="G40" s="167"/>
      <c r="H40" s="74">
        <v>5000000</v>
      </c>
      <c r="I40" s="169"/>
      <c r="J40" s="74">
        <v>-25000000</v>
      </c>
      <c r="K40" s="169"/>
      <c r="L40" s="74">
        <v>15000000</v>
      </c>
      <c r="M40" s="169"/>
      <c r="N40" s="74">
        <v>15000000</v>
      </c>
    </row>
    <row r="41" spans="2:14" x14ac:dyDescent="0.2">
      <c r="B41" s="117" t="s">
        <v>128</v>
      </c>
      <c r="C41" s="27"/>
      <c r="D41" s="27"/>
      <c r="E41" s="27"/>
      <c r="F41" s="27"/>
      <c r="G41" s="27"/>
      <c r="H41" s="27"/>
      <c r="I41" s="27"/>
      <c r="J41" s="27"/>
      <c r="K41" s="27"/>
      <c r="L41" s="27"/>
      <c r="M41" s="27"/>
      <c r="N41" s="27"/>
    </row>
    <row r="42" spans="2:14" ht="22.5" customHeight="1" x14ac:dyDescent="0.2">
      <c r="B42" s="371" t="s">
        <v>163</v>
      </c>
      <c r="C42" s="365"/>
      <c r="D42" s="365"/>
      <c r="E42" s="365"/>
      <c r="F42" s="365"/>
      <c r="G42" s="365"/>
      <c r="H42" s="365"/>
      <c r="I42" s="365"/>
      <c r="J42" s="365"/>
      <c r="K42" s="365"/>
      <c r="L42" s="365"/>
      <c r="M42" s="365"/>
      <c r="N42" s="365"/>
    </row>
    <row r="43" spans="2:14" x14ac:dyDescent="0.2">
      <c r="B43" s="371" t="s">
        <v>172</v>
      </c>
      <c r="C43" s="371"/>
      <c r="D43" s="371"/>
      <c r="E43" s="371"/>
      <c r="F43" s="371"/>
      <c r="G43" s="371"/>
      <c r="H43" s="371"/>
      <c r="I43" s="371"/>
      <c r="J43" s="371"/>
      <c r="K43" s="371"/>
      <c r="L43" s="371"/>
      <c r="M43" s="371"/>
      <c r="N43" s="371"/>
    </row>
    <row r="44" spans="2:14" x14ac:dyDescent="0.2">
      <c r="B44" s="371" t="s">
        <v>173</v>
      </c>
      <c r="C44" s="371"/>
      <c r="D44" s="371"/>
      <c r="E44" s="371"/>
      <c r="F44" s="371"/>
      <c r="G44" s="371"/>
      <c r="H44" s="371"/>
      <c r="I44" s="371"/>
      <c r="J44" s="371"/>
      <c r="K44" s="371"/>
      <c r="L44" s="371"/>
      <c r="M44" s="4"/>
      <c r="N44" s="4"/>
    </row>
    <row r="45" spans="2:14" ht="24" customHeight="1" x14ac:dyDescent="0.2">
      <c r="B45" s="371" t="s">
        <v>174</v>
      </c>
      <c r="C45" s="371"/>
      <c r="D45" s="371"/>
      <c r="E45" s="371"/>
      <c r="F45" s="371"/>
      <c r="G45" s="371"/>
      <c r="H45" s="371"/>
      <c r="I45" s="371"/>
      <c r="J45" s="371"/>
      <c r="K45" s="371"/>
      <c r="L45" s="371"/>
      <c r="M45" s="4"/>
      <c r="N45" s="4"/>
    </row>
    <row r="46" spans="2:14" x14ac:dyDescent="0.2">
      <c r="B46" s="82" t="s">
        <v>175</v>
      </c>
      <c r="C46" s="4"/>
      <c r="D46" s="4"/>
      <c r="E46" s="4"/>
      <c r="F46" s="4"/>
      <c r="G46" s="4"/>
      <c r="H46" s="4"/>
      <c r="I46" s="4"/>
      <c r="J46" s="4"/>
      <c r="K46" s="4"/>
      <c r="L46" s="4"/>
      <c r="M46" s="4"/>
      <c r="N46" s="4"/>
    </row>
  </sheetData>
  <mergeCells count="10">
    <mergeCell ref="B2:Q2"/>
    <mergeCell ref="J5:N5"/>
    <mergeCell ref="B23:N23"/>
    <mergeCell ref="B44:L44"/>
    <mergeCell ref="B45:L45"/>
    <mergeCell ref="B28:N28"/>
    <mergeCell ref="B26:N26"/>
    <mergeCell ref="J30:N30"/>
    <mergeCell ref="B43:N43"/>
    <mergeCell ref="B42:N42"/>
  </mergeCells>
  <pageMargins left="0.75" right="0.75" top="1" bottom="1" header="0.5" footer="0.5"/>
  <pageSetup scale="4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R40"/>
  <sheetViews>
    <sheetView showGridLines="0" showRuler="0" view="pageBreakPreview" zoomScale="90" zoomScaleNormal="100" zoomScaleSheetLayoutView="90" workbookViewId="0"/>
  </sheetViews>
  <sheetFormatPr defaultColWidth="13.7109375" defaultRowHeight="12.75" x14ac:dyDescent="0.2"/>
  <cols>
    <col min="1" max="1" width="8.5703125" customWidth="1"/>
    <col min="2" max="2" width="77.42578125" customWidth="1"/>
    <col min="3" max="3" width="19.5703125" bestFit="1" customWidth="1"/>
    <col min="4" max="4" width="0" hidden="1" customWidth="1"/>
    <col min="5" max="5" width="14" bestFit="1" customWidth="1"/>
    <col min="6" max="7" width="0" hidden="1" customWidth="1"/>
    <col min="8" max="8" width="12.85546875" bestFit="1" customWidth="1"/>
    <col min="9" max="9" width="0" hidden="1" customWidth="1"/>
    <col min="10" max="10" width="14.85546875" bestFit="1" customWidth="1"/>
    <col min="11" max="11" width="0.5703125" customWidth="1"/>
    <col min="12" max="12" width="18.140625" bestFit="1" customWidth="1"/>
    <col min="13" max="13" width="0.5703125" customWidth="1"/>
    <col min="14" max="14" width="19" bestFit="1" customWidth="1"/>
    <col min="15" max="15" width="0.5703125" customWidth="1"/>
    <col min="16" max="16" width="9" customWidth="1"/>
  </cols>
  <sheetData>
    <row r="2" spans="2:18" x14ac:dyDescent="0.2">
      <c r="B2" s="373" t="s">
        <v>176</v>
      </c>
      <c r="C2" s="373"/>
      <c r="D2" s="373"/>
      <c r="E2" s="373"/>
      <c r="F2" s="373"/>
      <c r="G2" s="373"/>
      <c r="H2" s="373"/>
      <c r="I2" s="373"/>
      <c r="J2" s="373"/>
      <c r="K2" s="373"/>
      <c r="L2" s="373"/>
      <c r="M2" s="373"/>
      <c r="N2" s="373"/>
      <c r="O2" s="198"/>
      <c r="P2" s="198"/>
      <c r="Q2" s="198"/>
      <c r="R2" s="198"/>
    </row>
    <row r="4" spans="2:18" ht="36.6" customHeight="1" x14ac:dyDescent="0.2">
      <c r="B4" s="16" t="s">
        <v>45</v>
      </c>
      <c r="C4" s="17" t="s">
        <v>46</v>
      </c>
      <c r="D4" s="18"/>
      <c r="E4" s="17" t="s">
        <v>47</v>
      </c>
      <c r="F4" s="199"/>
      <c r="G4" s="200"/>
      <c r="H4" s="17" t="s">
        <v>48</v>
      </c>
      <c r="I4" s="18"/>
      <c r="J4" s="384" t="s">
        <v>46</v>
      </c>
      <c r="K4" s="384"/>
      <c r="L4" s="384"/>
      <c r="M4" s="384"/>
      <c r="N4" s="384"/>
      <c r="O4" s="19"/>
      <c r="P4" s="145"/>
    </row>
    <row r="5" spans="2:18" ht="25.9" customHeight="1" x14ac:dyDescent="0.2">
      <c r="B5" s="20"/>
      <c r="C5" s="21">
        <v>44104</v>
      </c>
      <c r="D5" s="90"/>
      <c r="E5" s="21">
        <v>44012</v>
      </c>
      <c r="F5" s="22"/>
      <c r="G5" s="23"/>
      <c r="H5" s="21">
        <v>43982</v>
      </c>
      <c r="I5" s="24"/>
      <c r="J5" s="21">
        <v>43921</v>
      </c>
      <c r="K5" s="25"/>
      <c r="L5" s="21">
        <v>43830</v>
      </c>
      <c r="M5" s="25"/>
      <c r="N5" s="21">
        <v>43738</v>
      </c>
      <c r="O5" s="93"/>
      <c r="P5" s="20"/>
    </row>
    <row r="6" spans="2:18" ht="15.75" customHeight="1" x14ac:dyDescent="0.2">
      <c r="B6" s="20"/>
      <c r="C6" s="28" t="s">
        <v>49</v>
      </c>
      <c r="D6" s="32"/>
      <c r="E6" s="28" t="s">
        <v>49</v>
      </c>
      <c r="F6" s="22"/>
      <c r="G6" s="29"/>
      <c r="H6" s="28" t="s">
        <v>50</v>
      </c>
      <c r="I6" s="24"/>
      <c r="J6" s="28" t="s">
        <v>50</v>
      </c>
      <c r="K6" s="24"/>
      <c r="L6" s="28" t="s">
        <v>50</v>
      </c>
      <c r="M6" s="24"/>
      <c r="N6" s="28" t="s">
        <v>50</v>
      </c>
      <c r="O6" s="15"/>
      <c r="P6" s="20"/>
    </row>
    <row r="7" spans="2:18" ht="15.75" customHeight="1" x14ac:dyDescent="0.2">
      <c r="B7" s="20"/>
      <c r="C7" s="28" t="s">
        <v>51</v>
      </c>
      <c r="D7" s="32"/>
      <c r="E7" s="28" t="s">
        <v>51</v>
      </c>
      <c r="F7" s="22"/>
      <c r="G7" s="29"/>
      <c r="H7" s="28" t="s">
        <v>51</v>
      </c>
      <c r="I7" s="24"/>
      <c r="J7" s="28" t="s">
        <v>51</v>
      </c>
      <c r="K7" s="24"/>
      <c r="L7" s="28" t="s">
        <v>51</v>
      </c>
      <c r="M7" s="24"/>
      <c r="N7" s="28" t="s">
        <v>51</v>
      </c>
      <c r="O7" s="15"/>
      <c r="P7" s="20"/>
    </row>
    <row r="8" spans="2:18" x14ac:dyDescent="0.2">
      <c r="B8" s="201" t="s">
        <v>130</v>
      </c>
      <c r="C8" s="159"/>
      <c r="D8" s="147"/>
      <c r="E8" s="159"/>
      <c r="F8" s="160"/>
      <c r="G8" s="36"/>
      <c r="H8" s="159"/>
      <c r="I8" s="147"/>
      <c r="J8" s="159"/>
      <c r="K8" s="147"/>
      <c r="L8" s="159"/>
      <c r="M8" s="147"/>
      <c r="N8" s="159"/>
      <c r="O8" s="170"/>
      <c r="P8" s="20"/>
    </row>
    <row r="9" spans="2:18" x14ac:dyDescent="0.2">
      <c r="B9" s="162" t="s">
        <v>177</v>
      </c>
      <c r="C9" s="148">
        <v>60000000</v>
      </c>
      <c r="D9" s="51"/>
      <c r="E9" s="148">
        <v>20000000</v>
      </c>
      <c r="F9" s="57"/>
      <c r="G9" s="53"/>
      <c r="H9" s="148">
        <v>42000000</v>
      </c>
      <c r="I9" s="56"/>
      <c r="J9" s="148">
        <v>53000000</v>
      </c>
      <c r="K9" s="56"/>
      <c r="L9" s="148">
        <v>44000000</v>
      </c>
      <c r="M9" s="56"/>
      <c r="N9" s="148">
        <v>49000000</v>
      </c>
      <c r="O9" s="15"/>
      <c r="P9" s="20"/>
    </row>
    <row r="10" spans="2:18" x14ac:dyDescent="0.2">
      <c r="B10" s="181" t="s">
        <v>178</v>
      </c>
      <c r="C10" s="47">
        <v>314000000</v>
      </c>
      <c r="D10" s="38"/>
      <c r="E10" s="47">
        <v>120000000</v>
      </c>
      <c r="F10" s="61"/>
      <c r="G10" s="40"/>
      <c r="H10" s="47">
        <v>200300000</v>
      </c>
      <c r="I10" s="60"/>
      <c r="J10" s="47">
        <v>317000000</v>
      </c>
      <c r="K10" s="60"/>
      <c r="L10" s="47">
        <v>324000000</v>
      </c>
      <c r="M10" s="60"/>
      <c r="N10" s="47">
        <v>301000000</v>
      </c>
      <c r="O10" s="170"/>
      <c r="P10" s="20"/>
    </row>
    <row r="11" spans="2:18" x14ac:dyDescent="0.2">
      <c r="B11" s="162" t="s">
        <v>179</v>
      </c>
      <c r="C11" s="74">
        <v>-1000000</v>
      </c>
      <c r="D11" s="51"/>
      <c r="E11" s="74">
        <v>1000000</v>
      </c>
      <c r="F11" s="57"/>
      <c r="G11" s="53"/>
      <c r="H11" s="74">
        <v>22000000</v>
      </c>
      <c r="I11" s="56"/>
      <c r="J11" s="74">
        <v>-34000000</v>
      </c>
      <c r="K11" s="56"/>
      <c r="L11" s="74">
        <v>23000000</v>
      </c>
      <c r="M11" s="56"/>
      <c r="N11" s="74">
        <v>5000000</v>
      </c>
      <c r="O11" s="15"/>
      <c r="P11" s="20"/>
    </row>
    <row r="12" spans="2:18" x14ac:dyDescent="0.2">
      <c r="B12" s="185" t="s">
        <v>180</v>
      </c>
      <c r="C12" s="96">
        <v>373000000</v>
      </c>
      <c r="D12" s="38"/>
      <c r="E12" s="96">
        <v>141000000</v>
      </c>
      <c r="F12" s="61"/>
      <c r="G12" s="40"/>
      <c r="H12" s="96">
        <v>264300000</v>
      </c>
      <c r="I12" s="60"/>
      <c r="J12" s="96">
        <v>336000000</v>
      </c>
      <c r="K12" s="60"/>
      <c r="L12" s="96">
        <v>391000000</v>
      </c>
      <c r="M12" s="60"/>
      <c r="N12" s="96">
        <v>355000000</v>
      </c>
      <c r="O12" s="170"/>
      <c r="P12" s="20"/>
    </row>
    <row r="13" spans="2:18" x14ac:dyDescent="0.2">
      <c r="B13" s="29" t="s">
        <v>137</v>
      </c>
      <c r="C13" s="172"/>
      <c r="D13" s="83"/>
      <c r="E13" s="172"/>
      <c r="F13" s="161"/>
      <c r="G13" s="43"/>
      <c r="H13" s="172"/>
      <c r="I13" s="83"/>
      <c r="J13" s="172"/>
      <c r="K13" s="83"/>
      <c r="L13" s="172"/>
      <c r="M13" s="83"/>
      <c r="N13" s="172"/>
      <c r="O13" s="15"/>
      <c r="P13" s="20"/>
    </row>
    <row r="14" spans="2:18" x14ac:dyDescent="0.2">
      <c r="B14" s="181" t="s">
        <v>181</v>
      </c>
      <c r="C14" s="47">
        <v>177000000</v>
      </c>
      <c r="D14" s="38"/>
      <c r="E14" s="47">
        <v>62000000</v>
      </c>
      <c r="F14" s="61"/>
      <c r="G14" s="40"/>
      <c r="H14" s="47">
        <v>131000000</v>
      </c>
      <c r="I14" s="60"/>
      <c r="J14" s="47">
        <v>161000000</v>
      </c>
      <c r="K14" s="60"/>
      <c r="L14" s="47">
        <v>151000000</v>
      </c>
      <c r="M14" s="60"/>
      <c r="N14" s="47">
        <v>175000000</v>
      </c>
      <c r="O14" s="170"/>
      <c r="P14" s="20"/>
    </row>
    <row r="15" spans="2:18" x14ac:dyDescent="0.2">
      <c r="B15" s="162" t="s">
        <v>182</v>
      </c>
      <c r="C15" s="65">
        <v>23000000</v>
      </c>
      <c r="D15" s="51"/>
      <c r="E15" s="65">
        <v>9000000</v>
      </c>
      <c r="F15" s="57"/>
      <c r="G15" s="53"/>
      <c r="H15" s="65">
        <v>15000000</v>
      </c>
      <c r="I15" s="56"/>
      <c r="J15" s="65">
        <v>21000000</v>
      </c>
      <c r="K15" s="56"/>
      <c r="L15" s="65">
        <v>21000000</v>
      </c>
      <c r="M15" s="56"/>
      <c r="N15" s="65">
        <v>17000000</v>
      </c>
      <c r="O15" s="15"/>
      <c r="P15" s="20"/>
    </row>
    <row r="16" spans="2:18" x14ac:dyDescent="0.2">
      <c r="B16" s="181" t="s">
        <v>183</v>
      </c>
      <c r="C16" s="47">
        <v>23000000</v>
      </c>
      <c r="D16" s="38"/>
      <c r="E16" s="47">
        <v>6000000</v>
      </c>
      <c r="F16" s="61"/>
      <c r="G16" s="40"/>
      <c r="H16" s="47">
        <v>37000000</v>
      </c>
      <c r="I16" s="60"/>
      <c r="J16" s="47">
        <v>41000000</v>
      </c>
      <c r="K16" s="60"/>
      <c r="L16" s="47">
        <v>53000000</v>
      </c>
      <c r="M16" s="60"/>
      <c r="N16" s="47">
        <v>35000000</v>
      </c>
      <c r="O16" s="170"/>
      <c r="P16" s="20"/>
    </row>
    <row r="17" spans="2:16" x14ac:dyDescent="0.2">
      <c r="B17" s="162" t="s">
        <v>184</v>
      </c>
      <c r="C17" s="65">
        <v>56000000</v>
      </c>
      <c r="D17" s="51"/>
      <c r="E17" s="65">
        <v>21000000</v>
      </c>
      <c r="F17" s="57"/>
      <c r="G17" s="53"/>
      <c r="H17" s="65">
        <v>32000000</v>
      </c>
      <c r="I17" s="56"/>
      <c r="J17" s="65">
        <v>27000000</v>
      </c>
      <c r="K17" s="56"/>
      <c r="L17" s="65">
        <v>42000000</v>
      </c>
      <c r="M17" s="56"/>
      <c r="N17" s="65">
        <v>34000000</v>
      </c>
      <c r="O17" s="15"/>
      <c r="P17" s="20"/>
    </row>
    <row r="18" spans="2:16" x14ac:dyDescent="0.2">
      <c r="B18" s="181" t="s">
        <v>185</v>
      </c>
      <c r="C18" s="72">
        <v>7000000</v>
      </c>
      <c r="D18" s="38"/>
      <c r="E18" s="72">
        <v>3000000</v>
      </c>
      <c r="F18" s="61"/>
      <c r="G18" s="40"/>
      <c r="H18" s="72">
        <v>5000000</v>
      </c>
      <c r="I18" s="60"/>
      <c r="J18" s="72">
        <v>8000000</v>
      </c>
      <c r="K18" s="60"/>
      <c r="L18" s="72">
        <v>8000000</v>
      </c>
      <c r="M18" s="60"/>
      <c r="N18" s="72">
        <v>8000000</v>
      </c>
      <c r="O18" s="170"/>
      <c r="P18" s="20"/>
    </row>
    <row r="19" spans="2:16" x14ac:dyDescent="0.2">
      <c r="B19" s="183" t="s">
        <v>186</v>
      </c>
      <c r="C19" s="73">
        <v>286000000</v>
      </c>
      <c r="D19" s="51"/>
      <c r="E19" s="73">
        <v>101000000</v>
      </c>
      <c r="F19" s="57"/>
      <c r="G19" s="53"/>
      <c r="H19" s="73">
        <v>220000000</v>
      </c>
      <c r="I19" s="56"/>
      <c r="J19" s="73">
        <v>258000000</v>
      </c>
      <c r="K19" s="56"/>
      <c r="L19" s="73">
        <v>275000000</v>
      </c>
      <c r="M19" s="56"/>
      <c r="N19" s="73">
        <v>269000000</v>
      </c>
      <c r="O19" s="15"/>
      <c r="P19" s="20"/>
    </row>
    <row r="20" spans="2:16" x14ac:dyDescent="0.2">
      <c r="B20" s="40"/>
      <c r="C20" s="38"/>
      <c r="D20" s="38"/>
      <c r="E20" s="38"/>
      <c r="F20" s="61"/>
      <c r="G20" s="40"/>
      <c r="H20" s="38"/>
      <c r="I20" s="60"/>
      <c r="J20" s="38"/>
      <c r="K20" s="60"/>
      <c r="L20" s="38"/>
      <c r="M20" s="60"/>
      <c r="N20" s="38"/>
      <c r="O20" s="170"/>
      <c r="P20" s="20"/>
    </row>
    <row r="21" spans="2:16" x14ac:dyDescent="0.2">
      <c r="B21" s="53" t="s">
        <v>144</v>
      </c>
      <c r="C21" s="65">
        <v>87000000</v>
      </c>
      <c r="D21" s="51"/>
      <c r="E21" s="65">
        <v>40000000</v>
      </c>
      <c r="F21" s="57"/>
      <c r="G21" s="53"/>
      <c r="H21" s="65">
        <v>44300000</v>
      </c>
      <c r="I21" s="56"/>
      <c r="J21" s="65">
        <v>78000000</v>
      </c>
      <c r="K21" s="56"/>
      <c r="L21" s="65">
        <v>116000000</v>
      </c>
      <c r="M21" s="56"/>
      <c r="N21" s="65">
        <v>86000000</v>
      </c>
      <c r="O21" s="15"/>
      <c r="P21" s="20"/>
    </row>
    <row r="22" spans="2:16" x14ac:dyDescent="0.2">
      <c r="B22" s="186" t="s">
        <v>187</v>
      </c>
      <c r="C22" s="47">
        <v>-12000000</v>
      </c>
      <c r="D22" s="38"/>
      <c r="E22" s="47">
        <v>-7000000</v>
      </c>
      <c r="F22" s="61"/>
      <c r="G22" s="40"/>
      <c r="H22" s="47">
        <v>-5000000</v>
      </c>
      <c r="I22" s="60"/>
      <c r="J22" s="47">
        <v>-37000000</v>
      </c>
      <c r="K22" s="60"/>
      <c r="L22" s="47">
        <v>-14000000</v>
      </c>
      <c r="M22" s="60"/>
      <c r="N22" s="47">
        <v>0</v>
      </c>
      <c r="O22" s="170"/>
      <c r="P22" s="20"/>
    </row>
    <row r="23" spans="2:16" x14ac:dyDescent="0.2">
      <c r="B23" s="182" t="s">
        <v>188</v>
      </c>
      <c r="C23" s="65">
        <v>-1000000</v>
      </c>
      <c r="D23" s="51"/>
      <c r="E23" s="65">
        <v>0</v>
      </c>
      <c r="F23" s="57"/>
      <c r="G23" s="53"/>
      <c r="H23" s="65">
        <v>1000000</v>
      </c>
      <c r="I23" s="56"/>
      <c r="J23" s="65">
        <v>0</v>
      </c>
      <c r="K23" s="56"/>
      <c r="L23" s="65">
        <v>0</v>
      </c>
      <c r="M23" s="56"/>
      <c r="N23" s="65">
        <v>0</v>
      </c>
      <c r="O23" s="15"/>
      <c r="P23" s="20"/>
    </row>
    <row r="24" spans="2:16" hidden="1" x14ac:dyDescent="0.2">
      <c r="B24" s="182" t="s">
        <v>189</v>
      </c>
      <c r="C24" s="158"/>
      <c r="D24" s="51"/>
      <c r="E24" s="74">
        <v>0</v>
      </c>
      <c r="F24" s="57"/>
      <c r="G24" s="53"/>
      <c r="H24" s="74">
        <v>0</v>
      </c>
      <c r="I24" s="56"/>
      <c r="J24" s="74">
        <v>0</v>
      </c>
      <c r="K24" s="83"/>
      <c r="L24" s="74">
        <v>0</v>
      </c>
      <c r="M24" s="56"/>
      <c r="N24" s="74">
        <v>0</v>
      </c>
      <c r="O24" s="15"/>
      <c r="P24" s="20"/>
    </row>
    <row r="25" spans="2:16" x14ac:dyDescent="0.2">
      <c r="B25" s="40" t="s">
        <v>190</v>
      </c>
      <c r="C25" s="96">
        <v>74000000</v>
      </c>
      <c r="D25" s="38"/>
      <c r="E25" s="152">
        <v>33000000</v>
      </c>
      <c r="F25" s="61"/>
      <c r="G25" s="40"/>
      <c r="H25" s="152">
        <v>40300000</v>
      </c>
      <c r="I25" s="60"/>
      <c r="J25" s="152">
        <v>41000000</v>
      </c>
      <c r="K25" s="147"/>
      <c r="L25" s="152">
        <v>102000000</v>
      </c>
      <c r="M25" s="60"/>
      <c r="N25" s="152">
        <v>86000000</v>
      </c>
      <c r="O25" s="170"/>
      <c r="P25" s="20"/>
    </row>
    <row r="26" spans="2:16" hidden="1" x14ac:dyDescent="0.2">
      <c r="B26" s="182" t="s">
        <v>191</v>
      </c>
      <c r="C26" s="115"/>
      <c r="D26" s="51"/>
      <c r="E26" s="74">
        <v>0</v>
      </c>
      <c r="F26" s="57"/>
      <c r="G26" s="53"/>
      <c r="H26" s="74">
        <v>0</v>
      </c>
      <c r="I26" s="56"/>
      <c r="J26" s="74">
        <v>0</v>
      </c>
      <c r="K26" s="83"/>
      <c r="L26" s="74">
        <v>0</v>
      </c>
      <c r="M26" s="56"/>
      <c r="N26" s="74">
        <v>0</v>
      </c>
      <c r="O26" s="15"/>
      <c r="P26" s="20"/>
    </row>
    <row r="27" spans="2:16" hidden="1" x14ac:dyDescent="0.2">
      <c r="B27" s="202" t="s">
        <v>192</v>
      </c>
      <c r="C27" s="51"/>
      <c r="D27" s="51"/>
      <c r="E27" s="165">
        <v>33000000</v>
      </c>
      <c r="F27" s="57"/>
      <c r="G27" s="53"/>
      <c r="H27" s="165">
        <v>40000000</v>
      </c>
      <c r="I27" s="190">
        <v>0</v>
      </c>
      <c r="J27" s="165">
        <v>41000000</v>
      </c>
      <c r="K27" s="83"/>
      <c r="L27" s="165">
        <v>102000000</v>
      </c>
      <c r="M27" s="56"/>
      <c r="N27" s="165">
        <v>86000000</v>
      </c>
      <c r="O27" s="15"/>
      <c r="P27" s="20"/>
    </row>
    <row r="28" spans="2:16" x14ac:dyDescent="0.2">
      <c r="B28" s="53" t="s">
        <v>193</v>
      </c>
      <c r="C28" s="74">
        <v>0</v>
      </c>
      <c r="D28" s="51"/>
      <c r="E28" s="151">
        <v>0</v>
      </c>
      <c r="F28" s="57"/>
      <c r="G28" s="53"/>
      <c r="H28" s="151">
        <v>0</v>
      </c>
      <c r="I28" s="56"/>
      <c r="J28" s="151">
        <v>-8000000</v>
      </c>
      <c r="K28" s="83"/>
      <c r="L28" s="151">
        <v>-8000000</v>
      </c>
      <c r="M28" s="56"/>
      <c r="N28" s="151">
        <v>-7000000</v>
      </c>
      <c r="O28" s="15"/>
      <c r="P28" s="20"/>
    </row>
    <row r="29" spans="2:16" x14ac:dyDescent="0.2">
      <c r="B29" s="184" t="s">
        <v>194</v>
      </c>
      <c r="C29" s="177">
        <v>74000000</v>
      </c>
      <c r="D29" s="38"/>
      <c r="E29" s="177">
        <v>33000000</v>
      </c>
      <c r="F29" s="61"/>
      <c r="G29" s="40"/>
      <c r="H29" s="177">
        <v>40300000</v>
      </c>
      <c r="I29" s="147"/>
      <c r="J29" s="177">
        <v>33000000</v>
      </c>
      <c r="K29" s="147"/>
      <c r="L29" s="177">
        <v>94000000</v>
      </c>
      <c r="M29" s="147"/>
      <c r="N29" s="177">
        <v>79000000</v>
      </c>
      <c r="O29" s="170"/>
      <c r="P29" s="20"/>
    </row>
    <row r="30" spans="2:16" x14ac:dyDescent="0.2">
      <c r="B30" s="167" t="s">
        <v>195</v>
      </c>
      <c r="C30" s="203">
        <v>10000000</v>
      </c>
      <c r="D30" s="158"/>
      <c r="E30" s="203">
        <v>8000000</v>
      </c>
      <c r="F30" s="168"/>
      <c r="G30" s="158"/>
      <c r="H30" s="203">
        <v>5000000</v>
      </c>
      <c r="I30" s="169"/>
      <c r="J30" s="203">
        <v>-32000000</v>
      </c>
      <c r="K30" s="169"/>
      <c r="L30" s="203">
        <v>24000000</v>
      </c>
      <c r="M30" s="169"/>
      <c r="N30" s="203">
        <v>20000000</v>
      </c>
      <c r="O30" s="35"/>
      <c r="P30" s="20"/>
    </row>
    <row r="31" spans="2:16" ht="5.85" customHeight="1" x14ac:dyDescent="0.2">
      <c r="B31" s="27"/>
      <c r="C31" s="27"/>
      <c r="D31" s="27"/>
      <c r="E31" s="27"/>
      <c r="F31" s="27"/>
      <c r="G31" s="27"/>
      <c r="H31" s="27"/>
      <c r="I31" s="27"/>
      <c r="J31" s="27"/>
      <c r="K31" s="27"/>
      <c r="L31" s="27"/>
      <c r="M31" s="27"/>
      <c r="N31" s="27"/>
      <c r="O31" s="27"/>
    </row>
    <row r="32" spans="2:16" x14ac:dyDescent="0.2">
      <c r="B32" s="82" t="s">
        <v>128</v>
      </c>
    </row>
    <row r="33" spans="2:14" ht="23.25" customHeight="1" x14ac:dyDescent="0.2">
      <c r="B33" s="371" t="s">
        <v>196</v>
      </c>
      <c r="C33" s="365"/>
      <c r="D33" s="365"/>
      <c r="E33" s="365"/>
      <c r="F33" s="365"/>
      <c r="G33" s="365"/>
      <c r="H33" s="365"/>
      <c r="I33" s="365"/>
      <c r="J33" s="365"/>
      <c r="K33" s="365"/>
      <c r="L33" s="365"/>
      <c r="M33" s="365"/>
      <c r="N33" s="365"/>
    </row>
    <row r="34" spans="2:14" x14ac:dyDescent="0.2">
      <c r="B34" s="82" t="s">
        <v>197</v>
      </c>
    </row>
    <row r="35" spans="2:14" ht="19.149999999999999" customHeight="1" x14ac:dyDescent="0.2">
      <c r="B35" s="371" t="s">
        <v>198</v>
      </c>
      <c r="C35" s="365"/>
      <c r="D35" s="365"/>
      <c r="E35" s="365"/>
      <c r="F35" s="365"/>
      <c r="G35" s="365"/>
      <c r="H35" s="365"/>
      <c r="I35" s="365"/>
      <c r="J35" s="365"/>
      <c r="K35" s="365"/>
      <c r="L35" s="365"/>
      <c r="M35" s="365"/>
      <c r="N35" s="365"/>
    </row>
    <row r="36" spans="2:14" x14ac:dyDescent="0.2">
      <c r="B36" s="371" t="s">
        <v>199</v>
      </c>
      <c r="C36" s="365"/>
      <c r="D36" s="365"/>
      <c r="E36" s="365"/>
      <c r="F36" s="365"/>
      <c r="G36" s="365"/>
      <c r="H36" s="365"/>
      <c r="I36" s="365"/>
      <c r="J36" s="365"/>
      <c r="K36" s="365"/>
      <c r="L36" s="365"/>
      <c r="M36" s="365"/>
      <c r="N36" s="365"/>
    </row>
    <row r="37" spans="2:14" ht="24.2" customHeight="1" x14ac:dyDescent="0.2">
      <c r="B37" s="371" t="s">
        <v>200</v>
      </c>
      <c r="C37" s="365"/>
      <c r="D37" s="365"/>
      <c r="E37" s="365"/>
      <c r="F37" s="365"/>
      <c r="G37" s="365"/>
      <c r="H37" s="365"/>
      <c r="I37" s="365"/>
      <c r="J37" s="365"/>
      <c r="K37" s="365"/>
      <c r="L37" s="365"/>
      <c r="M37" s="365"/>
      <c r="N37" s="365"/>
    </row>
    <row r="38" spans="2:14" ht="22.5" customHeight="1" x14ac:dyDescent="0.2">
      <c r="B38" s="371" t="s">
        <v>201</v>
      </c>
      <c r="C38" s="365"/>
      <c r="D38" s="365"/>
      <c r="E38" s="365"/>
      <c r="F38" s="365"/>
      <c r="G38" s="365"/>
      <c r="H38" s="365"/>
      <c r="I38" s="365"/>
      <c r="J38" s="365"/>
      <c r="K38" s="365"/>
      <c r="L38" s="365"/>
      <c r="M38" s="365"/>
      <c r="N38" s="365"/>
    </row>
    <row r="39" spans="2:14" x14ac:dyDescent="0.2">
      <c r="B39" s="82" t="s">
        <v>202</v>
      </c>
    </row>
    <row r="40" spans="2:14" x14ac:dyDescent="0.2">
      <c r="B40" s="371" t="s">
        <v>203</v>
      </c>
      <c r="C40" s="365"/>
      <c r="D40" s="365"/>
      <c r="E40" s="365"/>
      <c r="F40" s="365"/>
      <c r="G40" s="365"/>
      <c r="H40" s="365"/>
      <c r="I40" s="365"/>
      <c r="J40" s="365"/>
      <c r="K40" s="365"/>
      <c r="L40" s="365"/>
      <c r="M40" s="365"/>
      <c r="N40" s="365"/>
    </row>
  </sheetData>
  <mergeCells count="8">
    <mergeCell ref="B2:N2"/>
    <mergeCell ref="J4:N4"/>
    <mergeCell ref="B40:N40"/>
    <mergeCell ref="B38:N38"/>
    <mergeCell ref="B37:N37"/>
    <mergeCell ref="B36:N36"/>
    <mergeCell ref="B35:N35"/>
    <mergeCell ref="B33:N33"/>
  </mergeCells>
  <pageMargins left="0.75" right="0.75" top="1" bottom="1" header="0.5" footer="0.5"/>
  <pageSetup scale="4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L37"/>
  <sheetViews>
    <sheetView showGridLines="0" showRuler="0" view="pageBreakPreview" zoomScale="90" zoomScaleNormal="100" zoomScaleSheetLayoutView="90" workbookViewId="0"/>
  </sheetViews>
  <sheetFormatPr defaultColWidth="13.7109375" defaultRowHeight="12.75" x14ac:dyDescent="0.2"/>
  <cols>
    <col min="1" max="1" width="4.7109375" customWidth="1"/>
    <col min="2" max="2" width="50.28515625" customWidth="1"/>
    <col min="3" max="3" width="0" hidden="1" customWidth="1"/>
    <col min="4" max="4" width="20.42578125" customWidth="1"/>
    <col min="5" max="5" width="0" hidden="1" customWidth="1"/>
    <col min="6" max="6" width="20.42578125" customWidth="1"/>
    <col min="7" max="7" width="0" hidden="1" customWidth="1"/>
    <col min="8" max="8" width="20.42578125" customWidth="1"/>
    <col min="9" max="9" width="0" hidden="1" customWidth="1"/>
    <col min="10" max="10" width="20.42578125" customWidth="1"/>
    <col min="11" max="11" width="0" hidden="1" customWidth="1"/>
  </cols>
  <sheetData>
    <row r="2" spans="2:12" x14ac:dyDescent="0.2">
      <c r="B2" s="381" t="s">
        <v>27</v>
      </c>
      <c r="C2" s="381"/>
      <c r="D2" s="381"/>
      <c r="E2" s="381"/>
      <c r="F2" s="381"/>
      <c r="G2" s="381"/>
      <c r="H2" s="381"/>
      <c r="I2" s="381"/>
      <c r="J2" s="381"/>
    </row>
    <row r="5" spans="2:12" x14ac:dyDescent="0.2">
      <c r="B5" s="204"/>
      <c r="C5" s="27"/>
      <c r="D5" s="17" t="s">
        <v>204</v>
      </c>
      <c r="E5" s="27"/>
      <c r="F5" s="17" t="s">
        <v>205</v>
      </c>
      <c r="G5" s="27"/>
      <c r="H5" s="17" t="s">
        <v>206</v>
      </c>
      <c r="I5" s="27"/>
      <c r="J5" s="17" t="s">
        <v>207</v>
      </c>
      <c r="K5" s="93"/>
      <c r="L5" s="20"/>
    </row>
    <row r="6" spans="2:12" x14ac:dyDescent="0.2">
      <c r="B6" s="205" t="s">
        <v>208</v>
      </c>
      <c r="C6" s="157"/>
      <c r="D6" s="206"/>
      <c r="E6" s="157"/>
      <c r="F6" s="206"/>
      <c r="G6" s="157"/>
      <c r="H6" s="206"/>
      <c r="I6" s="157"/>
      <c r="J6" s="206"/>
      <c r="K6" s="170"/>
      <c r="L6" s="20"/>
    </row>
    <row r="7" spans="2:12" x14ac:dyDescent="0.2">
      <c r="B7" s="207" t="s">
        <v>209</v>
      </c>
      <c r="C7" s="208"/>
      <c r="D7" s="209"/>
      <c r="E7" s="209"/>
      <c r="F7" s="209"/>
      <c r="G7" s="209"/>
      <c r="H7" s="209"/>
      <c r="I7" s="209"/>
      <c r="J7" s="209"/>
      <c r="L7" s="20"/>
    </row>
    <row r="8" spans="2:12" x14ac:dyDescent="0.2">
      <c r="B8" s="210" t="s">
        <v>210</v>
      </c>
      <c r="C8" s="211"/>
      <c r="D8" s="212" t="s">
        <v>211</v>
      </c>
      <c r="E8" s="212"/>
      <c r="F8" s="212" t="s">
        <v>212</v>
      </c>
      <c r="G8" s="212"/>
      <c r="H8" s="212" t="s">
        <v>213</v>
      </c>
      <c r="I8" s="212"/>
      <c r="J8" s="212" t="s">
        <v>214</v>
      </c>
      <c r="K8" s="170"/>
      <c r="L8" s="20"/>
    </row>
    <row r="9" spans="2:12" x14ac:dyDescent="0.2">
      <c r="B9" s="213" t="s">
        <v>215</v>
      </c>
      <c r="C9" s="208"/>
      <c r="D9" s="209"/>
      <c r="E9" s="209"/>
      <c r="F9" s="209" t="s">
        <v>216</v>
      </c>
      <c r="G9" s="209"/>
      <c r="H9" s="209" t="s">
        <v>216</v>
      </c>
      <c r="I9" s="209"/>
      <c r="J9" s="209" t="s">
        <v>216</v>
      </c>
      <c r="L9" s="20"/>
    </row>
    <row r="10" spans="2:12" x14ac:dyDescent="0.2">
      <c r="B10" s="214" t="s">
        <v>217</v>
      </c>
      <c r="C10" s="211"/>
      <c r="D10" s="212"/>
      <c r="E10" s="212"/>
      <c r="F10" s="212"/>
      <c r="G10" s="212"/>
      <c r="H10" s="212"/>
      <c r="I10" s="212"/>
      <c r="J10" s="212"/>
      <c r="K10" s="170"/>
      <c r="L10" s="20"/>
    </row>
    <row r="11" spans="2:12" x14ac:dyDescent="0.2">
      <c r="B11" s="213" t="s">
        <v>210</v>
      </c>
      <c r="C11" s="208"/>
      <c r="D11" s="209" t="s">
        <v>211</v>
      </c>
      <c r="E11" s="209"/>
      <c r="F11" s="209" t="s">
        <v>212</v>
      </c>
      <c r="G11" s="209"/>
      <c r="H11" s="209" t="s">
        <v>218</v>
      </c>
      <c r="I11" s="209"/>
      <c r="J11" s="209" t="s">
        <v>214</v>
      </c>
      <c r="L11" s="20"/>
    </row>
    <row r="12" spans="2:12" x14ac:dyDescent="0.2">
      <c r="B12" s="210" t="s">
        <v>215</v>
      </c>
      <c r="C12" s="211"/>
      <c r="D12" s="212"/>
      <c r="E12" s="212"/>
      <c r="F12" s="212" t="s">
        <v>216</v>
      </c>
      <c r="G12" s="212"/>
      <c r="H12" s="212" t="s">
        <v>216</v>
      </c>
      <c r="I12" s="212"/>
      <c r="J12" s="212" t="s">
        <v>216</v>
      </c>
      <c r="K12" s="170"/>
      <c r="L12" s="20"/>
    </row>
    <row r="13" spans="2:12" x14ac:dyDescent="0.2">
      <c r="B13" s="207" t="s">
        <v>219</v>
      </c>
      <c r="C13" s="208"/>
      <c r="D13" s="209"/>
      <c r="E13" s="209"/>
      <c r="F13" s="209"/>
      <c r="G13" s="209"/>
      <c r="H13" s="209"/>
      <c r="I13" s="209"/>
      <c r="J13" s="209"/>
      <c r="L13" s="20"/>
    </row>
    <row r="14" spans="2:12" x14ac:dyDescent="0.2">
      <c r="B14" s="210" t="s">
        <v>210</v>
      </c>
      <c r="C14" s="211"/>
      <c r="D14" s="212" t="s">
        <v>220</v>
      </c>
      <c r="E14" s="212"/>
      <c r="F14" s="212" t="s">
        <v>212</v>
      </c>
      <c r="G14" s="212"/>
      <c r="H14" s="212" t="s">
        <v>211</v>
      </c>
      <c r="I14" s="212"/>
      <c r="J14" s="212" t="s">
        <v>214</v>
      </c>
      <c r="K14" s="170"/>
      <c r="L14" s="20"/>
    </row>
    <row r="15" spans="2:12" x14ac:dyDescent="0.2">
      <c r="B15" s="213" t="s">
        <v>215</v>
      </c>
      <c r="C15" s="208"/>
      <c r="D15" s="209" t="s">
        <v>216</v>
      </c>
      <c r="E15" s="209"/>
      <c r="F15" s="209" t="s">
        <v>216</v>
      </c>
      <c r="G15" s="209"/>
      <c r="H15" s="209"/>
      <c r="I15" s="209"/>
      <c r="J15" s="209" t="s">
        <v>216</v>
      </c>
      <c r="L15" s="20"/>
    </row>
    <row r="16" spans="2:12" x14ac:dyDescent="0.2">
      <c r="B16" s="210" t="s">
        <v>221</v>
      </c>
      <c r="C16" s="211"/>
      <c r="D16" s="212" t="s">
        <v>220</v>
      </c>
      <c r="E16" s="212"/>
      <c r="F16" s="212" t="s">
        <v>214</v>
      </c>
      <c r="G16" s="212"/>
      <c r="H16" s="212" t="s">
        <v>222</v>
      </c>
      <c r="I16" s="212"/>
      <c r="J16" s="212" t="s">
        <v>214</v>
      </c>
      <c r="K16" s="170"/>
      <c r="L16" s="20"/>
    </row>
    <row r="17" spans="2:12" x14ac:dyDescent="0.2">
      <c r="B17" s="213" t="s">
        <v>215</v>
      </c>
      <c r="C17" s="208"/>
      <c r="D17" s="209" t="s">
        <v>216</v>
      </c>
      <c r="E17" s="209"/>
      <c r="F17" s="209"/>
      <c r="G17" s="209"/>
      <c r="H17" s="209" t="s">
        <v>216</v>
      </c>
      <c r="I17" s="209"/>
      <c r="J17" s="209"/>
      <c r="L17" s="20"/>
    </row>
    <row r="18" spans="2:12" x14ac:dyDescent="0.2">
      <c r="B18" s="213"/>
      <c r="C18" s="208"/>
      <c r="D18" s="209"/>
      <c r="E18" s="209"/>
      <c r="F18" s="209"/>
      <c r="G18" s="209"/>
      <c r="H18" s="209"/>
      <c r="I18" s="209"/>
      <c r="J18" s="209"/>
      <c r="K18" s="170"/>
      <c r="L18" s="20"/>
    </row>
    <row r="19" spans="2:12" x14ac:dyDescent="0.2">
      <c r="B19" s="215" t="s">
        <v>223</v>
      </c>
      <c r="C19" s="208"/>
      <c r="D19" s="209"/>
      <c r="E19" s="209"/>
      <c r="F19" s="209"/>
      <c r="G19" s="209"/>
      <c r="H19" s="209"/>
      <c r="I19" s="209"/>
      <c r="J19" s="209"/>
      <c r="L19" s="20"/>
    </row>
    <row r="20" spans="2:12" x14ac:dyDescent="0.2">
      <c r="B20" s="214" t="s">
        <v>224</v>
      </c>
      <c r="C20" s="211"/>
      <c r="D20" s="212"/>
      <c r="E20" s="212"/>
      <c r="F20" s="212"/>
      <c r="G20" s="212"/>
      <c r="H20" s="212"/>
      <c r="I20" s="212"/>
      <c r="J20" s="212"/>
      <c r="K20" s="170"/>
      <c r="L20" s="20"/>
    </row>
    <row r="21" spans="2:12" x14ac:dyDescent="0.2">
      <c r="B21" s="213" t="s">
        <v>225</v>
      </c>
      <c r="C21" s="208"/>
      <c r="D21" s="209" t="s">
        <v>226</v>
      </c>
      <c r="E21" s="209"/>
      <c r="F21" s="209" t="s">
        <v>226</v>
      </c>
      <c r="G21" s="209"/>
      <c r="H21" s="209" t="s">
        <v>227</v>
      </c>
      <c r="I21" s="209"/>
      <c r="J21" s="209" t="s">
        <v>226</v>
      </c>
      <c r="L21" s="20"/>
    </row>
    <row r="22" spans="2:12" x14ac:dyDescent="0.2">
      <c r="B22" s="210" t="s">
        <v>215</v>
      </c>
      <c r="C22" s="211"/>
      <c r="D22" s="212" t="s">
        <v>216</v>
      </c>
      <c r="E22" s="212"/>
      <c r="F22" s="212" t="s">
        <v>216</v>
      </c>
      <c r="G22" s="212"/>
      <c r="H22" s="212" t="s">
        <v>216</v>
      </c>
      <c r="I22" s="212"/>
      <c r="J22" s="212" t="s">
        <v>216</v>
      </c>
      <c r="K22" s="170"/>
      <c r="L22" s="20"/>
    </row>
    <row r="23" spans="2:12" x14ac:dyDescent="0.2">
      <c r="B23" s="207" t="s">
        <v>228</v>
      </c>
      <c r="C23" s="208"/>
      <c r="D23" s="209"/>
      <c r="E23" s="209"/>
      <c r="F23" s="209"/>
      <c r="G23" s="209"/>
      <c r="H23" s="209"/>
      <c r="I23" s="209"/>
      <c r="J23" s="209"/>
      <c r="L23" s="20"/>
    </row>
    <row r="24" spans="2:12" x14ac:dyDescent="0.2">
      <c r="B24" s="210" t="s">
        <v>225</v>
      </c>
      <c r="C24" s="211"/>
      <c r="D24" s="212" t="s">
        <v>226</v>
      </c>
      <c r="E24" s="212"/>
      <c r="F24" s="212" t="s">
        <v>226</v>
      </c>
      <c r="G24" s="212"/>
      <c r="H24" s="212" t="s">
        <v>211</v>
      </c>
      <c r="I24" s="212"/>
      <c r="J24" s="212" t="s">
        <v>226</v>
      </c>
      <c r="K24" s="170"/>
      <c r="L24" s="20"/>
    </row>
    <row r="25" spans="2:12" x14ac:dyDescent="0.2">
      <c r="B25" s="213" t="s">
        <v>215</v>
      </c>
      <c r="C25" s="208"/>
      <c r="D25" s="209" t="s">
        <v>216</v>
      </c>
      <c r="E25" s="209"/>
      <c r="F25" s="209" t="s">
        <v>216</v>
      </c>
      <c r="G25" s="209"/>
      <c r="H25" s="209"/>
      <c r="I25" s="209"/>
      <c r="J25" s="209" t="s">
        <v>216</v>
      </c>
      <c r="L25" s="20"/>
    </row>
    <row r="26" spans="2:12" x14ac:dyDescent="0.2">
      <c r="B26" s="214" t="s">
        <v>229</v>
      </c>
      <c r="C26" s="211"/>
      <c r="D26" s="212"/>
      <c r="E26" s="212"/>
      <c r="F26" s="212"/>
      <c r="G26" s="212"/>
      <c r="H26" s="212"/>
      <c r="I26" s="212"/>
      <c r="J26" s="212"/>
      <c r="K26" s="170"/>
      <c r="L26" s="20"/>
    </row>
    <row r="27" spans="2:12" x14ac:dyDescent="0.2">
      <c r="B27" s="213" t="s">
        <v>225</v>
      </c>
      <c r="D27" s="209" t="s">
        <v>211</v>
      </c>
      <c r="E27" s="209"/>
      <c r="F27" s="209" t="s">
        <v>226</v>
      </c>
      <c r="G27" s="209"/>
      <c r="H27" s="209" t="s">
        <v>227</v>
      </c>
      <c r="I27" s="209"/>
      <c r="J27" s="209" t="s">
        <v>226</v>
      </c>
      <c r="K27" s="170"/>
      <c r="L27" s="20"/>
    </row>
    <row r="28" spans="2:12" x14ac:dyDescent="0.2">
      <c r="B28" s="216" t="s">
        <v>215</v>
      </c>
      <c r="C28" s="211"/>
      <c r="D28" s="212"/>
      <c r="E28" s="212"/>
      <c r="F28" s="212" t="s">
        <v>216</v>
      </c>
      <c r="G28" s="212"/>
      <c r="H28" s="212" t="s">
        <v>216</v>
      </c>
      <c r="I28" s="212"/>
      <c r="J28" s="212" t="s">
        <v>216</v>
      </c>
      <c r="K28" s="170"/>
      <c r="L28" s="20"/>
    </row>
    <row r="29" spans="2:12" x14ac:dyDescent="0.2">
      <c r="B29" s="207" t="s">
        <v>230</v>
      </c>
      <c r="C29" s="208"/>
      <c r="D29" s="209"/>
      <c r="E29" s="209"/>
      <c r="F29" s="209"/>
      <c r="G29" s="209"/>
      <c r="H29" s="209"/>
      <c r="I29" s="209"/>
      <c r="J29" s="209"/>
      <c r="K29" s="170"/>
      <c r="L29" s="20"/>
    </row>
    <row r="30" spans="2:12" x14ac:dyDescent="0.2">
      <c r="B30" s="216" t="s">
        <v>225</v>
      </c>
      <c r="C30" s="211"/>
      <c r="D30" s="212" t="s">
        <v>211</v>
      </c>
      <c r="E30" s="212"/>
      <c r="F30" s="212" t="s">
        <v>211</v>
      </c>
      <c r="G30" s="212"/>
      <c r="H30" s="212" t="s">
        <v>211</v>
      </c>
      <c r="I30" s="212"/>
      <c r="J30" s="212" t="s">
        <v>226</v>
      </c>
      <c r="L30" s="20"/>
    </row>
    <row r="31" spans="2:12" x14ac:dyDescent="0.2">
      <c r="B31" s="213" t="s">
        <v>215</v>
      </c>
      <c r="C31" s="208"/>
      <c r="D31" s="209"/>
      <c r="E31" s="209"/>
      <c r="F31" s="209"/>
      <c r="G31" s="209"/>
      <c r="H31" s="209"/>
      <c r="I31" s="209"/>
      <c r="J31" s="209" t="s">
        <v>216</v>
      </c>
      <c r="K31" s="170"/>
      <c r="L31" s="20"/>
    </row>
    <row r="32" spans="2:12" x14ac:dyDescent="0.2">
      <c r="B32" s="210" t="s">
        <v>231</v>
      </c>
      <c r="C32" s="211"/>
      <c r="D32" s="212"/>
      <c r="E32" s="212"/>
      <c r="F32" s="212"/>
      <c r="G32" s="212"/>
      <c r="H32" s="212"/>
      <c r="I32" s="212"/>
      <c r="J32" s="212"/>
      <c r="L32" s="20"/>
    </row>
    <row r="33" spans="2:12" x14ac:dyDescent="0.2">
      <c r="B33" s="213" t="s">
        <v>225</v>
      </c>
      <c r="C33" s="208"/>
      <c r="D33" s="209" t="s">
        <v>226</v>
      </c>
      <c r="E33" s="209"/>
      <c r="F33" s="209" t="s">
        <v>211</v>
      </c>
      <c r="G33" s="209"/>
      <c r="H33" s="209" t="s">
        <v>211</v>
      </c>
      <c r="I33" s="209"/>
      <c r="J33" s="209" t="s">
        <v>214</v>
      </c>
      <c r="K33" s="170"/>
      <c r="L33" s="20"/>
    </row>
    <row r="34" spans="2:12" x14ac:dyDescent="0.2">
      <c r="B34" s="216" t="s">
        <v>215</v>
      </c>
      <c r="C34" s="211"/>
      <c r="D34" s="212" t="s">
        <v>232</v>
      </c>
      <c r="E34" s="212"/>
      <c r="F34" s="212"/>
      <c r="G34" s="212"/>
      <c r="H34" s="212"/>
      <c r="I34" s="212"/>
      <c r="J34" s="212" t="s">
        <v>233</v>
      </c>
      <c r="L34" s="20"/>
    </row>
    <row r="35" spans="2:12" x14ac:dyDescent="0.2">
      <c r="B35" s="217"/>
      <c r="C35" s="218"/>
      <c r="D35" s="219"/>
      <c r="E35" s="219"/>
      <c r="F35" s="219"/>
      <c r="G35" s="219"/>
      <c r="H35" s="219"/>
      <c r="I35" s="219"/>
      <c r="J35" s="219"/>
      <c r="K35" s="194"/>
      <c r="L35" s="20"/>
    </row>
    <row r="36" spans="2:12" x14ac:dyDescent="0.2">
      <c r="B36" s="27"/>
      <c r="C36" s="27"/>
      <c r="D36" s="27"/>
      <c r="E36" s="27"/>
      <c r="F36" s="27"/>
      <c r="G36" s="27"/>
      <c r="H36" s="27"/>
      <c r="I36" s="27"/>
      <c r="J36" s="27"/>
      <c r="K36" s="27"/>
    </row>
    <row r="37" spans="2:12" x14ac:dyDescent="0.2">
      <c r="B37" s="378" t="s">
        <v>234</v>
      </c>
      <c r="C37" s="365"/>
      <c r="D37" s="365"/>
      <c r="E37" s="365"/>
      <c r="F37" s="365"/>
      <c r="G37" s="365"/>
      <c r="H37" s="365"/>
      <c r="I37" s="365"/>
      <c r="J37" s="365"/>
    </row>
  </sheetData>
  <mergeCells count="2">
    <mergeCell ref="B2:J2"/>
    <mergeCell ref="B37:J37"/>
  </mergeCells>
  <pageMargins left="0.75" right="0.75" top="1" bottom="1" header="0.5" footer="0.5"/>
  <pageSetup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5</vt:i4>
      </vt:variant>
    </vt:vector>
  </HeadingPairs>
  <TitlesOfParts>
    <vt:vector size="23" baseType="lpstr">
      <vt:lpstr>QFS Excel Download</vt:lpstr>
      <vt:lpstr>Table of Contents</vt:lpstr>
      <vt:lpstr>1 Financial Highlights</vt:lpstr>
      <vt:lpstr>2 Appendix Financial Highlights</vt:lpstr>
      <vt:lpstr>3 Condensed Consolidated BS</vt:lpstr>
      <vt:lpstr>4 Condensed Consolidated P&amp;L</vt:lpstr>
      <vt:lpstr>5 Reconciliation from Net Earni</vt:lpstr>
      <vt:lpstr>6 Adjusted Earnings Statement</vt:lpstr>
      <vt:lpstr>7 Financial Strength Ratings</vt:lpstr>
      <vt:lpstr>8 Net Investment Spread</vt:lpstr>
      <vt:lpstr>9 AAUM and Account Balance</vt:lpstr>
      <vt:lpstr>10 Annuity Liability</vt:lpstr>
      <vt:lpstr>11 Summary of Invested Assets</vt:lpstr>
      <vt:lpstr>12 Credit Quality of Fixed Matu</vt:lpstr>
      <vt:lpstr>13 Summary of RMBS</vt:lpstr>
      <vt:lpstr>14 Top 10 Holdings by Issuers</vt:lpstr>
      <vt:lpstr>15 Top Reinsurers</vt:lpstr>
      <vt:lpstr>16 Non-GAAP Definitions</vt:lpstr>
      <vt:lpstr>'16 Non-GAAP Definitions'!Print_Area</vt:lpstr>
      <vt:lpstr>'3 Condensed Consolidated BS'!Print_Area</vt:lpstr>
      <vt:lpstr>'5 Reconciliation from Net Earni'!Print_Area</vt:lpstr>
      <vt:lpstr>'8 Net Investment Spread'!Print_Area</vt:lpstr>
      <vt:lpstr>'9 AAUM and Account Balance'!Print_Area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Levy, Drew</cp:lastModifiedBy>
  <cp:revision>2</cp:revision>
  <dcterms:modified xsi:type="dcterms:W3CDTF">2020-11-05T14:55:52Z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